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twells\Desktop\Calcs\Allstate Calculators\"/>
    </mc:Choice>
  </mc:AlternateContent>
  <xr:revisionPtr revIDLastSave="0" documentId="13_ncr:1_{2EAE347B-873F-4A4C-9837-0EED0E2BDDD7}" xr6:coauthVersionLast="47" xr6:coauthVersionMax="47" xr10:uidLastSave="{00000000-0000-0000-0000-000000000000}"/>
  <bookViews>
    <workbookView xWindow="-28903" yWindow="-2400" windowWidth="29006" windowHeight="15960" xr2:uid="{3ED8D303-8FE4-4312-8D55-769C80B4A3D8}"/>
  </bookViews>
  <sheets>
    <sheet name="Debt Consolidation Calculator" sheetId="1" r:id="rId1"/>
  </sheets>
  <externalReferences>
    <externalReference r:id="rId2"/>
  </externalReferences>
  <definedNames>
    <definedName name="facilities">[1]Sheet3!$C$9:$C$16</definedName>
    <definedName name="Facility">[1]Sheet3!$D$9:$D$15</definedName>
    <definedName name="months">[1]Sheet3!$A$9:$A$20</definedName>
    <definedName name="_xlnm.Print_Area" localSheetId="0">'Debt Consolidation Calculator'!$B$2:$I$74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2" i="1" l="1"/>
  <c r="H70" i="1"/>
  <c r="H68" i="1"/>
  <c r="H66" i="1"/>
  <c r="H64" i="1"/>
  <c r="H62" i="1"/>
  <c r="E72" i="1"/>
  <c r="E70" i="1"/>
  <c r="E68" i="1"/>
  <c r="E66" i="1"/>
  <c r="E64" i="1"/>
  <c r="E62" i="1"/>
  <c r="H58" i="1"/>
  <c r="H49" i="1"/>
  <c r="H40" i="1"/>
  <c r="H31" i="1"/>
  <c r="H22" i="1"/>
  <c r="H13" i="1"/>
  <c r="H60" i="1" l="1"/>
  <c r="E60" i="1"/>
  <c r="F8" i="1"/>
  <c r="F9" i="1" s="1"/>
  <c r="F10" i="1" s="1"/>
  <c r="F11" i="1" s="1"/>
  <c r="F52" i="1"/>
  <c r="F43" i="1"/>
  <c r="F34" i="1"/>
  <c r="F25" i="1"/>
  <c r="F16" i="1"/>
  <c r="F36" i="1" l="1"/>
  <c r="F12" i="1"/>
  <c r="C72" i="1" s="1"/>
  <c r="F56" i="1"/>
  <c r="F47" i="1"/>
  <c r="F38" i="1"/>
  <c r="F29" i="1"/>
  <c r="F20" i="1"/>
  <c r="F19" i="1"/>
  <c r="F28" i="1"/>
  <c r="F37" i="1"/>
  <c r="F46" i="1"/>
  <c r="F55" i="1"/>
  <c r="F44" i="1"/>
  <c r="F45" i="1"/>
  <c r="F18" i="1"/>
  <c r="F54" i="1"/>
  <c r="F27" i="1"/>
  <c r="F53" i="1"/>
  <c r="F26" i="1"/>
  <c r="F17" i="1"/>
  <c r="F35" i="1"/>
  <c r="C70" i="1"/>
  <c r="C68" i="1"/>
  <c r="C66" i="1"/>
  <c r="C64" i="1"/>
  <c r="C62" i="1"/>
  <c r="F57" i="1" l="1"/>
  <c r="F48" i="1"/>
  <c r="F39" i="1"/>
  <c r="F30" i="1"/>
  <c r="F21" i="1"/>
</calcChain>
</file>

<file path=xl/sharedStrings.xml><?xml version="1.0" encoding="utf-8"?>
<sst xmlns="http://schemas.openxmlformats.org/spreadsheetml/2006/main" count="95" uniqueCount="37">
  <si>
    <t>Debt Consolidation Benefit Calculator</t>
  </si>
  <si>
    <t>Number of facilities consolidating</t>
  </si>
  <si>
    <t>Month</t>
  </si>
  <si>
    <t>Min. required payment</t>
  </si>
  <si>
    <t>Actual payment</t>
  </si>
  <si>
    <t>Facilty Type</t>
  </si>
  <si>
    <t>January</t>
  </si>
  <si>
    <t>February</t>
  </si>
  <si>
    <t>Current balance</t>
  </si>
  <si>
    <t>March</t>
  </si>
  <si>
    <t>April</t>
  </si>
  <si>
    <t>May</t>
  </si>
  <si>
    <t>June</t>
  </si>
  <si>
    <t>Average paid</t>
  </si>
  <si>
    <r>
      <rPr>
        <b/>
        <sz val="7"/>
        <color indexed="8"/>
        <rFont val="Webdings"/>
        <family val="1"/>
        <charset val="2"/>
      </rPr>
      <t>3</t>
    </r>
    <r>
      <rPr>
        <sz val="7"/>
        <color indexed="8"/>
        <rFont val="Verdana"/>
        <family val="2"/>
      </rPr>
      <t>Please select drop down box</t>
    </r>
  </si>
  <si>
    <t xml:space="preserve">Summary </t>
  </si>
  <si>
    <r>
      <rPr>
        <b/>
        <sz val="7"/>
        <color indexed="8"/>
        <rFont val="Verdana"/>
        <family val="2"/>
      </rPr>
      <t>Note:</t>
    </r>
    <r>
      <rPr>
        <sz val="7"/>
        <color indexed="8"/>
        <rFont val="Verdana"/>
        <family val="2"/>
      </rPr>
      <t xml:space="preserve"> This is document is to be used as a guide only. Where there are more than 6 debts, combine into the final "facility type" section of this form. </t>
    </r>
  </si>
  <si>
    <t xml:space="preserve"> </t>
  </si>
  <si>
    <r>
      <rPr>
        <sz val="7"/>
        <color rgb="FFC00000"/>
        <rFont val="Webdings"/>
        <family val="1"/>
        <charset val="2"/>
      </rPr>
      <t>3</t>
    </r>
    <r>
      <rPr>
        <sz val="7"/>
        <color rgb="FFC00000"/>
        <rFont val="Calibri Light"/>
        <family val="2"/>
        <scheme val="major"/>
      </rPr>
      <t>--------------------------------------------------</t>
    </r>
    <r>
      <rPr>
        <sz val="7"/>
        <color rgb="FFC00000"/>
        <rFont val="Webdings"/>
        <family val="1"/>
        <charset val="2"/>
      </rPr>
      <t>4</t>
    </r>
  </si>
  <si>
    <r>
      <rPr>
        <b/>
        <sz val="7"/>
        <color rgb="FFC00000"/>
        <rFont val="Webdings"/>
        <family val="1"/>
        <charset val="2"/>
      </rPr>
      <t>3</t>
    </r>
    <r>
      <rPr>
        <sz val="7"/>
        <color indexed="8"/>
        <rFont val="Verdana"/>
        <family val="2"/>
      </rPr>
      <t>Please select drop down box</t>
    </r>
  </si>
  <si>
    <t>July</t>
  </si>
  <si>
    <t>August</t>
  </si>
  <si>
    <t>September</t>
  </si>
  <si>
    <t>October</t>
  </si>
  <si>
    <t>November</t>
  </si>
  <si>
    <t>December</t>
  </si>
  <si>
    <t>Home Loan</t>
  </si>
  <si>
    <t>Credit Card</t>
  </si>
  <si>
    <t>Personal Loan</t>
  </si>
  <si>
    <t>Payments</t>
  </si>
  <si>
    <t>6 Month Average Paid</t>
  </si>
  <si>
    <t xml:space="preserve">6 Month Min Payment </t>
  </si>
  <si>
    <t>Minimum Payment</t>
  </si>
  <si>
    <t>LOC / Overdraft</t>
  </si>
  <si>
    <t>Car Loan</t>
  </si>
  <si>
    <t>Store Card</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</si>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</sst>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1" x14ac:knownFonts="1">
    <font>
      <sz val="11"/>
      <color theme="1"/>
      <name val="Arial"/>
      <family val="2"/>
    </font>
    <font>
      <sz val="9"/>
      <color theme="1"/>
      <name val="Verdana"/>
      <family val="2"/>
    </font>
    <font>
      <b/>
      <sz val="12"/>
      <color theme="1"/>
      <name val="Verdana"/>
      <family val="2"/>
    </font>
    <font>
      <sz val="8"/>
      <color theme="1"/>
      <name val="Verdana"/>
      <family val="2"/>
    </font>
    <font>
      <sz val="8"/>
      <color theme="0"/>
      <name val="Verdana"/>
      <family val="2"/>
    </font>
    <font>
      <sz val="8"/>
      <name val="Verdana"/>
      <family val="2"/>
    </font>
    <font>
      <sz val="7"/>
      <color theme="1"/>
      <name val="Verdana"/>
      <family val="2"/>
    </font>
    <font>
      <sz val="7"/>
      <color theme="1"/>
      <name val="Webdings"/>
      <family val="1"/>
      <charset val="2"/>
    </font>
    <font>
      <sz val="7"/>
      <color indexed="8"/>
      <name val="Verdana"/>
      <family val="2"/>
    </font>
    <font>
      <b/>
      <sz val="8"/>
      <color theme="1"/>
      <name val="Verdana"/>
      <family val="2"/>
    </font>
    <font>
      <b/>
      <sz val="7"/>
      <color indexed="8"/>
      <name val="Webdings"/>
      <family val="1"/>
      <charset val="2"/>
    </font>
    <font>
      <b/>
      <sz val="8"/>
      <color theme="0"/>
      <name val="Verdana"/>
      <family val="2"/>
    </font>
    <font>
      <sz val="8"/>
      <color rgb="FFFF0000"/>
      <name val="Verdana"/>
      <family val="2"/>
    </font>
    <font>
      <sz val="9"/>
      <color theme="0"/>
      <name val="Verdana"/>
      <family val="2"/>
    </font>
    <font>
      <sz val="7.5"/>
      <color theme="1"/>
      <name val="Verdana"/>
      <family val="2"/>
    </font>
    <font>
      <b/>
      <sz val="7"/>
      <color indexed="8"/>
      <name val="Verdana"/>
      <family val="2"/>
    </font>
    <font>
      <sz val="7"/>
      <color rgb="FFC00000"/>
      <name val="Webdings"/>
      <family val="1"/>
      <charset val="2"/>
    </font>
    <font>
      <sz val="7"/>
      <color rgb="FFC00000"/>
      <name val="Calibri Light"/>
      <family val="2"/>
      <scheme val="major"/>
    </font>
    <font>
      <b/>
      <sz val="7"/>
      <color rgb="FFC00000"/>
      <name val="Webdings"/>
      <family val="1"/>
      <charset val="2"/>
    </font>
    <font>
      <b/>
      <sz val="8"/>
      <name val="Verdana"/>
      <family val="2"/>
    </font>
    <font>
      <sz val="7.5"/>
      <color theme="0"/>
      <name val="Verdana"/>
      <family val="2"/>
    </font>
  </fonts>
  <fills count="7">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rgb="FFDDDDDD"/>
        <bgColor indexed="64"/>
      </patternFill>
    </fill>
    <fill>
      <patternFill patternType="solid">
        <fgColor rgb="FFC0C0C0"/>
        <bgColor indexed="64"/>
      </patternFill>
    </fill>
    <fill>
      <patternFill patternType="solid">
        <fgColor rgb="FF7030A0"/>
        <bgColor indexed="64"/>
      </patternFill>
    </fill>
  </fills>
  <borders count="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thick">
        <color indexed="64"/>
      </bottom>
      <diagonal/>
    </border>
    <border>
      <left/>
      <right/>
      <top style="thick">
        <color indexed="64"/>
      </top>
      <bottom/>
      <diagonal/>
    </border>
    <border>
      <left style="medium">
        <color indexed="64"/>
      </left>
      <right/>
      <top style="thick">
        <color indexed="64"/>
      </top>
      <bottom/>
      <diagonal/>
    </border>
    <border>
      <left/>
      <right style="medium">
        <color indexed="64"/>
      </right>
      <top style="thick">
        <color indexed="64"/>
      </top>
      <bottom/>
      <diagonal/>
    </border>
  </borders>
  <cellStyleXfs count="1">
    <xf numFmtId="0" fontId="0" fillId="0" borderId="0"/>
  </cellStyleXfs>
  <cellXfs count="106">
    <xf numFmtId="0" fontId="0" fillId="0" borderId="0" xfId="0"/>
    <xf numFmtId="0" fontId="1" fillId="2" borderId="0" xfId="0" applyFont="1" applyFill="1"/>
    <xf numFmtId="0" fontId="1" fillId="2" borderId="0" xfId="0" applyFont="1" applyFill="1" applyAlignment="1">
      <alignment horizontal="center"/>
    </xf>
    <xf numFmtId="0" fontId="1" fillId="2" borderId="0" xfId="0" applyFont="1" applyFill="1" applyAlignment="1">
      <alignment horizontal="right"/>
    </xf>
    <xf numFmtId="0" fontId="2" fillId="3" borderId="0" xfId="0" applyFont="1" applyFill="1" applyAlignment="1">
      <alignment vertical="center" wrapText="1"/>
    </xf>
    <xf numFmtId="0" fontId="0" fillId="3" borderId="0" xfId="0" applyFill="1" applyBorder="1" applyAlignment="1">
      <alignment wrapText="1"/>
    </xf>
    <xf numFmtId="0" fontId="1" fillId="3" borderId="0" xfId="0" applyFont="1" applyFill="1" applyBorder="1"/>
    <xf numFmtId="0" fontId="1" fillId="3" borderId="0" xfId="0" applyFont="1" applyFill="1" applyBorder="1" applyAlignment="1">
      <alignment horizontal="center"/>
    </xf>
    <xf numFmtId="0" fontId="1" fillId="3" borderId="0" xfId="0" applyFont="1" applyFill="1"/>
    <xf numFmtId="0" fontId="1" fillId="3" borderId="0" xfId="0" applyFont="1" applyFill="1" applyAlignment="1">
      <alignment horizontal="center"/>
    </xf>
    <xf numFmtId="0" fontId="1" fillId="3" borderId="0" xfId="0" applyFont="1" applyFill="1" applyBorder="1" applyAlignment="1">
      <alignment horizontal="right"/>
    </xf>
    <xf numFmtId="0" fontId="3" fillId="2" borderId="0" xfId="0" applyFont="1" applyFill="1" applyAlignment="1">
      <alignment vertical="center"/>
    </xf>
    <xf numFmtId="0" fontId="3" fillId="3" borderId="0" xfId="0" applyFont="1" applyFill="1" applyBorder="1" applyAlignment="1">
      <alignment vertical="center"/>
    </xf>
    <xf numFmtId="0" fontId="3" fillId="3" borderId="0" xfId="0" applyFont="1" applyFill="1" applyBorder="1" applyAlignment="1">
      <alignment horizontal="center" vertical="center"/>
    </xf>
    <xf numFmtId="0" fontId="5" fillId="3" borderId="3" xfId="0" applyFont="1" applyFill="1" applyBorder="1" applyAlignment="1" applyProtection="1">
      <alignment horizontal="center" vertical="center"/>
      <protection locked="0"/>
    </xf>
    <xf numFmtId="0" fontId="3" fillId="3" borderId="0" xfId="0" applyFont="1" applyFill="1" applyBorder="1"/>
    <xf numFmtId="0" fontId="3" fillId="2" borderId="0" xfId="0" applyFont="1" applyFill="1"/>
    <xf numFmtId="0" fontId="6" fillId="3" borderId="0" xfId="0" applyFont="1" applyFill="1" applyBorder="1" applyAlignment="1">
      <alignment horizontal="center"/>
    </xf>
    <xf numFmtId="0" fontId="3" fillId="3" borderId="0" xfId="0" applyFont="1" applyFill="1" applyBorder="1" applyAlignment="1">
      <alignment horizontal="center"/>
    </xf>
    <xf numFmtId="0" fontId="3" fillId="3" borderId="0" xfId="0" applyFont="1" applyFill="1" applyBorder="1" applyAlignment="1">
      <alignment horizontal="right"/>
    </xf>
    <xf numFmtId="0" fontId="3" fillId="3" borderId="0" xfId="0" applyFont="1" applyFill="1"/>
    <xf numFmtId="0" fontId="4" fillId="3" borderId="0" xfId="0" applyFont="1" applyFill="1" applyBorder="1" applyAlignment="1">
      <alignment horizontal="right" vertical="center"/>
    </xf>
    <xf numFmtId="0" fontId="4" fillId="3" borderId="0" xfId="0" applyFont="1" applyFill="1" applyBorder="1" applyAlignment="1">
      <alignment vertical="center"/>
    </xf>
    <xf numFmtId="0" fontId="5" fillId="3" borderId="4" xfId="0" applyFont="1" applyFill="1" applyBorder="1" applyAlignment="1" applyProtection="1">
      <alignment vertical="center"/>
      <protection locked="0"/>
    </xf>
    <xf numFmtId="0" fontId="7" fillId="3" borderId="0" xfId="0" applyFont="1" applyFill="1" applyBorder="1" applyAlignment="1">
      <alignment horizontal="left" vertical="center" wrapText="1"/>
    </xf>
    <xf numFmtId="0" fontId="3" fillId="3" borderId="0" xfId="0" applyFont="1"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164" fontId="3" fillId="3" borderId="0" xfId="0" applyNumberFormat="1" applyFont="1" applyFill="1" applyBorder="1" applyAlignment="1" applyProtection="1">
      <alignment horizontal="right" vertical="center"/>
      <protection locked="0"/>
    </xf>
    <xf numFmtId="0" fontId="3" fillId="3" borderId="0" xfId="0" applyFont="1" applyFill="1" applyAlignment="1">
      <alignment vertical="center"/>
    </xf>
    <xf numFmtId="0" fontId="6" fillId="3" borderId="0" xfId="0" applyFont="1" applyFill="1" applyAlignment="1">
      <alignment horizontal="left" vertical="center"/>
    </xf>
    <xf numFmtId="0" fontId="3" fillId="4" borderId="0" xfId="0" applyFont="1" applyFill="1" applyBorder="1" applyAlignment="1" applyProtection="1">
      <alignment vertical="center"/>
      <protection hidden="1"/>
    </xf>
    <xf numFmtId="164" fontId="3" fillId="4" borderId="0" xfId="0" applyNumberFormat="1" applyFont="1" applyFill="1" applyBorder="1" applyAlignment="1" applyProtection="1">
      <alignment vertical="center"/>
      <protection locked="0"/>
    </xf>
    <xf numFmtId="164" fontId="5" fillId="3" borderId="4" xfId="0" applyNumberFormat="1" applyFont="1" applyFill="1" applyBorder="1" applyAlignment="1" applyProtection="1">
      <alignment vertical="center"/>
      <protection locked="0"/>
    </xf>
    <xf numFmtId="164" fontId="6" fillId="3" borderId="0" xfId="0" applyNumberFormat="1" applyFont="1" applyFill="1" applyBorder="1" applyAlignment="1" applyProtection="1">
      <alignment horizontal="left" vertical="center"/>
      <protection locked="0"/>
    </xf>
    <xf numFmtId="0" fontId="3" fillId="3" borderId="0" xfId="0" applyFont="1" applyFill="1" applyBorder="1" applyAlignment="1" applyProtection="1">
      <alignment vertical="center"/>
      <protection hidden="1"/>
    </xf>
    <xf numFmtId="0" fontId="9" fillId="3" borderId="0" xfId="0" applyFont="1" applyFill="1" applyAlignment="1">
      <alignment horizontal="center" vertical="center"/>
    </xf>
    <xf numFmtId="164" fontId="9" fillId="3" borderId="4" xfId="0" applyNumberFormat="1" applyFont="1" applyFill="1" applyBorder="1" applyAlignment="1" applyProtection="1">
      <alignment horizontal="right" vertical="center"/>
      <protection hidden="1"/>
    </xf>
    <xf numFmtId="164" fontId="3" fillId="3" borderId="0" xfId="0" applyNumberFormat="1" applyFont="1" applyFill="1" applyBorder="1" applyAlignment="1" applyProtection="1">
      <alignment horizontal="right" vertical="center"/>
      <protection hidden="1"/>
    </xf>
    <xf numFmtId="0" fontId="6" fillId="3" borderId="0" xfId="0" applyFont="1" applyFill="1" applyAlignment="1">
      <alignment horizontal="left"/>
    </xf>
    <xf numFmtId="0" fontId="3" fillId="3" borderId="0" xfId="0" applyFont="1" applyFill="1" applyAlignment="1">
      <alignment horizontal="center"/>
    </xf>
    <xf numFmtId="0" fontId="3" fillId="3" borderId="0" xfId="0" applyFont="1" applyFill="1" applyAlignment="1">
      <alignment horizontal="right"/>
    </xf>
    <xf numFmtId="0" fontId="3" fillId="3" borderId="4" xfId="0" applyFont="1" applyFill="1" applyBorder="1" applyAlignment="1" applyProtection="1">
      <alignment vertical="center"/>
      <protection locked="0"/>
    </xf>
    <xf numFmtId="164" fontId="9" fillId="3" borderId="0" xfId="0" applyNumberFormat="1" applyFont="1" applyFill="1" applyBorder="1" applyAlignment="1" applyProtection="1">
      <alignment horizontal="right" vertical="center"/>
      <protection hidden="1"/>
    </xf>
    <xf numFmtId="0" fontId="6" fillId="3" borderId="0" xfId="0" applyFont="1" applyFill="1" applyBorder="1" applyAlignment="1">
      <alignment horizontal="left" vertical="center"/>
    </xf>
    <xf numFmtId="0" fontId="3" fillId="3" borderId="0" xfId="0" applyFont="1" applyFill="1" applyAlignment="1">
      <alignment horizontal="left" vertical="center"/>
    </xf>
    <xf numFmtId="0" fontId="3" fillId="3" borderId="0" xfId="0" applyFont="1" applyFill="1" applyAlignment="1">
      <alignment horizontal="center" vertical="center"/>
    </xf>
    <xf numFmtId="0" fontId="3" fillId="3" borderId="5" xfId="0" applyFont="1" applyFill="1" applyBorder="1"/>
    <xf numFmtId="0" fontId="3" fillId="3" borderId="5" xfId="0" applyFont="1" applyFill="1" applyBorder="1" applyAlignment="1">
      <alignment horizontal="center"/>
    </xf>
    <xf numFmtId="0" fontId="3" fillId="3" borderId="5" xfId="0" applyFont="1" applyFill="1" applyBorder="1" applyAlignment="1">
      <alignment horizontal="right"/>
    </xf>
    <xf numFmtId="0" fontId="9" fillId="5" borderId="6" xfId="0" applyFont="1" applyFill="1" applyBorder="1" applyAlignment="1">
      <alignment vertical="center"/>
    </xf>
    <xf numFmtId="0" fontId="4" fillId="5" borderId="0" xfId="0" applyFont="1" applyFill="1" applyBorder="1" applyAlignment="1">
      <alignment horizontal="right" vertical="center"/>
    </xf>
    <xf numFmtId="164" fontId="3" fillId="3" borderId="4" xfId="0" applyNumberFormat="1" applyFont="1" applyFill="1" applyBorder="1" applyAlignment="1" applyProtection="1">
      <alignment horizontal="center" vertical="center"/>
      <protection hidden="1"/>
    </xf>
    <xf numFmtId="164" fontId="3" fillId="5" borderId="0" xfId="0" applyNumberFormat="1" applyFont="1" applyFill="1" applyBorder="1" applyAlignment="1" applyProtection="1">
      <alignment vertical="center"/>
      <protection hidden="1"/>
    </xf>
    <xf numFmtId="164" fontId="9" fillId="5" borderId="0" xfId="0" applyNumberFormat="1" applyFont="1" applyFill="1" applyBorder="1" applyAlignment="1" applyProtection="1">
      <alignment horizontal="right" vertical="center"/>
      <protection hidden="1"/>
    </xf>
    <xf numFmtId="0" fontId="4" fillId="5" borderId="0" xfId="0" applyFont="1" applyFill="1" applyBorder="1"/>
    <xf numFmtId="0" fontId="3" fillId="5" borderId="0" xfId="0" applyFont="1" applyFill="1" applyBorder="1" applyAlignment="1">
      <alignment horizontal="center"/>
    </xf>
    <xf numFmtId="0" fontId="3" fillId="5" borderId="0" xfId="0" applyFont="1" applyFill="1" applyBorder="1"/>
    <xf numFmtId="0" fontId="3" fillId="5" borderId="0" xfId="0" applyFont="1" applyFill="1"/>
    <xf numFmtId="0" fontId="3" fillId="5" borderId="0" xfId="0" applyFont="1" applyFill="1" applyAlignment="1">
      <alignment horizontal="center"/>
    </xf>
    <xf numFmtId="0" fontId="3" fillId="2" borderId="0" xfId="0" applyFont="1" applyFill="1" applyAlignment="1">
      <alignment horizontal="right"/>
    </xf>
    <xf numFmtId="0" fontId="3" fillId="5" borderId="0" xfId="0" applyFont="1" applyFill="1" applyAlignment="1">
      <alignment horizontal="center" vertical="center"/>
    </xf>
    <xf numFmtId="0" fontId="3" fillId="2" borderId="0" xfId="0" applyFont="1" applyFill="1" applyAlignment="1">
      <alignment horizontal="right" vertical="center"/>
    </xf>
    <xf numFmtId="0" fontId="12" fillId="5" borderId="0" xfId="0" applyFont="1" applyFill="1" applyAlignment="1">
      <alignment horizontal="center" vertical="center"/>
    </xf>
    <xf numFmtId="0" fontId="3" fillId="5" borderId="0" xfId="0" applyFont="1" applyFill="1" applyBorder="1" applyAlignment="1">
      <alignment horizontal="center" vertical="center"/>
    </xf>
    <xf numFmtId="0" fontId="3" fillId="2" borderId="0" xfId="0" applyFont="1" applyFill="1" applyBorder="1" applyAlignment="1">
      <alignment horizontal="right" vertical="center"/>
    </xf>
    <xf numFmtId="0" fontId="3" fillId="2" borderId="0" xfId="0" applyFont="1" applyFill="1" applyBorder="1" applyAlignment="1">
      <alignment horizontal="right"/>
    </xf>
    <xf numFmtId="0" fontId="4" fillId="5" borderId="0" xfId="0" applyFont="1" applyFill="1" applyBorder="1" applyAlignment="1">
      <alignment horizontal="center" vertical="center"/>
    </xf>
    <xf numFmtId="0" fontId="13" fillId="5" borderId="0" xfId="0" applyFont="1" applyFill="1" applyBorder="1" applyAlignment="1">
      <alignment horizontal="right"/>
    </xf>
    <xf numFmtId="0" fontId="13" fillId="5" borderId="0" xfId="0" applyFont="1" applyFill="1" applyBorder="1"/>
    <xf numFmtId="164" fontId="1" fillId="5" borderId="0" xfId="0" applyNumberFormat="1" applyFont="1" applyFill="1" applyBorder="1" applyAlignment="1" applyProtection="1">
      <alignment horizontal="center"/>
      <protection hidden="1"/>
    </xf>
    <xf numFmtId="164" fontId="1" fillId="5" borderId="0" xfId="0" applyNumberFormat="1" applyFont="1" applyFill="1" applyBorder="1" applyProtection="1">
      <protection hidden="1"/>
    </xf>
    <xf numFmtId="0" fontId="1" fillId="5" borderId="0" xfId="0" applyFont="1" applyFill="1"/>
    <xf numFmtId="0" fontId="13" fillId="5" borderId="0" xfId="0" applyFont="1" applyFill="1" applyBorder="1" applyAlignment="1">
      <alignment horizontal="center"/>
    </xf>
    <xf numFmtId="0" fontId="1" fillId="2" borderId="0" xfId="0" applyFont="1" applyFill="1" applyBorder="1" applyAlignment="1">
      <alignment horizontal="right"/>
    </xf>
    <xf numFmtId="0" fontId="14" fillId="2" borderId="0" xfId="0" applyFont="1" applyFill="1"/>
    <xf numFmtId="0" fontId="14" fillId="5" borderId="0" xfId="0" applyFont="1" applyFill="1"/>
    <xf numFmtId="0" fontId="6" fillId="5" borderId="0" xfId="0" applyFont="1" applyFill="1" applyAlignment="1"/>
    <xf numFmtId="0" fontId="14" fillId="5" borderId="0" xfId="0" applyFont="1" applyFill="1" applyAlignment="1"/>
    <xf numFmtId="0" fontId="4" fillId="6" borderId="1" xfId="0" applyFont="1" applyFill="1" applyBorder="1" applyAlignment="1">
      <alignment horizontal="right" vertical="center"/>
    </xf>
    <xf numFmtId="0" fontId="4" fillId="6" borderId="3" xfId="0" applyFont="1" applyFill="1" applyBorder="1" applyAlignment="1">
      <alignment vertical="center"/>
    </xf>
    <xf numFmtId="0" fontId="4" fillId="6" borderId="4" xfId="0" applyFont="1" applyFill="1" applyBorder="1" applyAlignment="1">
      <alignment vertical="center"/>
    </xf>
    <xf numFmtId="0" fontId="4" fillId="6" borderId="1" xfId="0" applyFont="1" applyFill="1" applyBorder="1" applyAlignment="1">
      <alignment horizontal="center" vertical="center"/>
    </xf>
    <xf numFmtId="0" fontId="4" fillId="6" borderId="2" xfId="0" applyFont="1" applyFill="1" applyBorder="1" applyAlignment="1">
      <alignment horizontal="center" vertical="center" wrapText="1"/>
    </xf>
    <xf numFmtId="0" fontId="4" fillId="6" borderId="3" xfId="0" applyFont="1" applyFill="1" applyBorder="1" applyAlignment="1">
      <alignment horizontal="right" vertical="center"/>
    </xf>
    <xf numFmtId="0" fontId="4" fillId="6" borderId="1" xfId="0" applyFont="1" applyFill="1" applyBorder="1" applyAlignment="1">
      <alignment horizontal="left" vertical="center"/>
    </xf>
    <xf numFmtId="0" fontId="16" fillId="3" borderId="0" xfId="0" applyFont="1" applyFill="1" applyBorder="1" applyAlignment="1">
      <alignment horizontal="left" vertical="center" wrapText="1"/>
    </xf>
    <xf numFmtId="0" fontId="4" fillId="2" borderId="0" xfId="0" applyFont="1" applyFill="1" applyAlignment="1">
      <alignment vertical="center"/>
    </xf>
    <xf numFmtId="0" fontId="4" fillId="2" borderId="0" xfId="0" applyFont="1" applyFill="1"/>
    <xf numFmtId="0" fontId="9" fillId="5" borderId="0" xfId="0" applyFont="1" applyFill="1" applyBorder="1" applyAlignment="1">
      <alignment vertical="center"/>
    </xf>
    <xf numFmtId="0" fontId="9" fillId="5" borderId="8" xfId="0" applyFont="1" applyFill="1" applyBorder="1" applyAlignment="1">
      <alignment horizontal="center" vertical="center"/>
    </xf>
    <xf numFmtId="164" fontId="9" fillId="3" borderId="4" xfId="0" applyNumberFormat="1" applyFont="1" applyFill="1" applyBorder="1" applyAlignment="1" applyProtection="1">
      <alignment horizontal="center" vertical="center"/>
      <protection hidden="1"/>
    </xf>
    <xf numFmtId="0" fontId="11" fillId="6" borderId="7" xfId="0" applyFont="1" applyFill="1" applyBorder="1" applyAlignment="1">
      <alignment horizontal="center" vertical="center"/>
    </xf>
    <xf numFmtId="164" fontId="3" fillId="3" borderId="0" xfId="0" applyNumberFormat="1" applyFont="1" applyFill="1" applyBorder="1" applyAlignment="1">
      <alignment horizontal="center" vertical="center"/>
    </xf>
    <xf numFmtId="164" fontId="3" fillId="3" borderId="0" xfId="0" applyNumberFormat="1" applyFont="1" applyFill="1" applyAlignment="1">
      <alignment horizontal="center" vertical="center"/>
    </xf>
    <xf numFmtId="164" fontId="19" fillId="3" borderId="4" xfId="0" applyNumberFormat="1" applyFont="1" applyFill="1" applyBorder="1" applyAlignment="1">
      <alignment horizontal="center" vertical="center"/>
    </xf>
    <xf numFmtId="0" fontId="13" fillId="2" borderId="0" xfId="0" applyFont="1" applyFill="1"/>
    <xf numFmtId="0" fontId="20" fillId="2" borderId="0" xfId="0" applyFont="1" applyFill="1"/>
    <xf numFmtId="0" fontId="5" fillId="3" borderId="0" xfId="0" applyFont="1" applyFill="1"/>
    <xf numFmtId="0" fontId="5" fillId="3" borderId="0" xfId="0" applyFont="1" applyFill="1" applyAlignment="1">
      <alignment vertical="center"/>
    </xf>
    <xf numFmtId="0" fontId="4" fillId="6" borderId="0" xfId="0" applyFont="1" applyFill="1" applyBorder="1" applyAlignment="1">
      <alignment vertical="center"/>
    </xf>
    <xf numFmtId="164" fontId="3" fillId="3" borderId="0" xfId="0" applyNumberFormat="1" applyFont="1" applyFill="1" applyAlignment="1">
      <alignment horizontal="center"/>
    </xf>
    <xf numFmtId="0" fontId="4" fillId="6" borderId="1" xfId="0" applyFont="1" applyFill="1" applyBorder="1" applyAlignment="1">
      <alignment horizontal="center" vertical="center"/>
    </xf>
    <xf numFmtId="0" fontId="4" fillId="6" borderId="2" xfId="0" applyFont="1" applyFill="1" applyBorder="1" applyAlignment="1">
      <alignment horizontal="center" vertical="center"/>
    </xf>
    <xf numFmtId="0" fontId="2" fillId="3" borderId="0" xfId="0" applyFont="1" applyFill="1" applyAlignment="1">
      <alignment horizontal="center" vertical="center" wrapText="1"/>
    </xf>
    <xf numFmtId="0" fontId="11" fillId="6" borderId="7" xfId="0" applyFont="1" applyFill="1" applyBorder="1" applyAlignment="1">
      <alignment horizontal="center" vertical="center"/>
    </xf>
    <xf numFmtId="0" fontId="11" fillId="6" borderId="6"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127043</xdr:colOff>
      <xdr:row>1</xdr:row>
      <xdr:rowOff>213528</xdr:rowOff>
    </xdr:from>
    <xdr:to>
      <xdr:col>4</xdr:col>
      <xdr:colOff>104669</xdr:colOff>
      <xdr:row>3</xdr:row>
      <xdr:rowOff>148320</xdr:rowOff>
    </xdr:to>
    <xdr:pic>
      <xdr:nvPicPr>
        <xdr:cNvPr id="3" name="Picture 2">
          <a:extLst>
            <a:ext uri="{FF2B5EF4-FFF2-40B4-BE49-F238E27FC236}">
              <a16:creationId xmlns:a16="http://schemas.microsoft.com/office/drawing/2014/main" id="{AC6F94ED-FB4C-4FEC-9741-5F372DA4A1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595966" y="318198"/>
          <a:ext cx="1849131" cy="516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wells/Desktop/Hom%20Envizion%20Debt%20Consolidation%20Calculato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bt Consolidation Calculator"/>
      <sheetName val="Sheet3"/>
    </sheetNames>
    <sheetDataSet>
      <sheetData sheetId="0"/>
      <sheetData sheetId="1"/>
      <sheetData sheetId="2">
        <row r="9">
          <cell r="A9" t="str">
            <v>January</v>
          </cell>
          <cell r="C9">
            <v>1</v>
          </cell>
          <cell r="D9" t="str">
            <v>Home Loan</v>
          </cell>
        </row>
        <row r="10">
          <cell r="A10" t="str">
            <v>February</v>
          </cell>
          <cell r="C10">
            <v>2</v>
          </cell>
          <cell r="D10" t="str">
            <v>LOC / OD</v>
          </cell>
        </row>
        <row r="11">
          <cell r="A11" t="str">
            <v>March</v>
          </cell>
          <cell r="C11">
            <v>3</v>
          </cell>
          <cell r="D11" t="str">
            <v>Credit Card</v>
          </cell>
        </row>
        <row r="12">
          <cell r="A12" t="str">
            <v>April</v>
          </cell>
          <cell r="C12">
            <v>4</v>
          </cell>
          <cell r="D12" t="str">
            <v>Personal Loan</v>
          </cell>
        </row>
        <row r="13">
          <cell r="A13" t="str">
            <v>May</v>
          </cell>
          <cell r="C13">
            <v>5</v>
          </cell>
          <cell r="D13" t="str">
            <v>Car Loan</v>
          </cell>
        </row>
        <row r="14">
          <cell r="A14" t="str">
            <v>June</v>
          </cell>
          <cell r="C14">
            <v>6</v>
          </cell>
          <cell r="D14" t="str">
            <v>Store Card</v>
          </cell>
        </row>
        <row r="15">
          <cell r="A15" t="str">
            <v>July</v>
          </cell>
          <cell r="C15" t="e">
            <v>#N/A</v>
          </cell>
          <cell r="D15" t="str">
            <v>Other</v>
          </cell>
        </row>
        <row r="16">
          <cell r="A16" t="str">
            <v>August</v>
          </cell>
          <cell r="C16" t="str">
            <v>8 (consolidate debts 6,7 &amp; 8)</v>
          </cell>
        </row>
        <row r="17">
          <cell r="A17" t="str">
            <v>September</v>
          </cell>
        </row>
        <row r="18">
          <cell r="A18" t="str">
            <v>October</v>
          </cell>
        </row>
        <row r="19">
          <cell r="A19" t="str">
            <v>November</v>
          </cell>
        </row>
        <row r="20">
          <cell r="A20" t="str">
            <v>December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EE187-ECCE-4EE3-8396-861BFAE322EC}">
  <sheetPr>
    <tabColor rgb="FF7030A0"/>
    <pageSetUpPr fitToPage="1"/>
  </sheetPr>
  <dimension ref="B1:Q74"/>
  <sheetViews>
    <sheetView tabSelected="1" zoomScale="130" zoomScaleNormal="130" workbookViewId="0">
      <selection activeCell="M6" sqref="M6"/>
    </sheetView>
  </sheetViews>
  <sheetFormatPr defaultColWidth="8.2109375" defaultRowHeight="11.15" x14ac:dyDescent="0.25"/>
  <cols>
    <col min="1" max="1" width="4.78515625" style="1" customWidth="1"/>
    <col min="2" max="2" width="1.35546875" style="1" customWidth="1"/>
    <col min="3" max="3" width="12.85546875" style="1" customWidth="1"/>
    <col min="4" max="4" width="11.7109375" style="1" customWidth="1"/>
    <col min="5" max="5" width="20.35546875" style="2" customWidth="1"/>
    <col min="6" max="6" width="10.0703125" style="1" customWidth="1"/>
    <col min="7" max="7" width="17.92578125" style="2" customWidth="1"/>
    <col min="8" max="8" width="18.35546875" style="2" customWidth="1"/>
    <col min="9" max="9" width="1.5" style="3" customWidth="1"/>
    <col min="10" max="10" width="2" style="1" customWidth="1"/>
    <col min="11" max="11" width="8.2109375" style="1"/>
    <col min="12" max="12" width="13.2109375" style="95" hidden="1" customWidth="1"/>
    <col min="13" max="256" width="8.2109375" style="1"/>
    <col min="257" max="257" width="4.78515625" style="1" customWidth="1"/>
    <col min="258" max="258" width="1.35546875" style="1" customWidth="1"/>
    <col min="259" max="259" width="12.85546875" style="1" customWidth="1"/>
    <col min="260" max="260" width="11.7109375" style="1" customWidth="1"/>
    <col min="261" max="261" width="20.35546875" style="1" customWidth="1"/>
    <col min="262" max="262" width="10.0703125" style="1" customWidth="1"/>
    <col min="263" max="263" width="17.92578125" style="1" customWidth="1"/>
    <col min="264" max="264" width="18.35546875" style="1" customWidth="1"/>
    <col min="265" max="265" width="1.5" style="1" customWidth="1"/>
    <col min="266" max="266" width="2" style="1" customWidth="1"/>
    <col min="267" max="267" width="8.2109375" style="1"/>
    <col min="268" max="268" width="13.2109375" style="1" customWidth="1"/>
    <col min="269" max="512" width="8.2109375" style="1"/>
    <col min="513" max="513" width="4.78515625" style="1" customWidth="1"/>
    <col min="514" max="514" width="1.35546875" style="1" customWidth="1"/>
    <col min="515" max="515" width="12.85546875" style="1" customWidth="1"/>
    <col min="516" max="516" width="11.7109375" style="1" customWidth="1"/>
    <col min="517" max="517" width="20.35546875" style="1" customWidth="1"/>
    <col min="518" max="518" width="10.0703125" style="1" customWidth="1"/>
    <col min="519" max="519" width="17.92578125" style="1" customWidth="1"/>
    <col min="520" max="520" width="18.35546875" style="1" customWidth="1"/>
    <col min="521" max="521" width="1.5" style="1" customWidth="1"/>
    <col min="522" max="522" width="2" style="1" customWidth="1"/>
    <col min="523" max="523" width="8.2109375" style="1"/>
    <col min="524" max="524" width="13.2109375" style="1" customWidth="1"/>
    <col min="525" max="768" width="8.2109375" style="1"/>
    <col min="769" max="769" width="4.78515625" style="1" customWidth="1"/>
    <col min="770" max="770" width="1.35546875" style="1" customWidth="1"/>
    <col min="771" max="771" width="12.85546875" style="1" customWidth="1"/>
    <col min="772" max="772" width="11.7109375" style="1" customWidth="1"/>
    <col min="773" max="773" width="20.35546875" style="1" customWidth="1"/>
    <col min="774" max="774" width="10.0703125" style="1" customWidth="1"/>
    <col min="775" max="775" width="17.92578125" style="1" customWidth="1"/>
    <col min="776" max="776" width="18.35546875" style="1" customWidth="1"/>
    <col min="777" max="777" width="1.5" style="1" customWidth="1"/>
    <col min="778" max="778" width="2" style="1" customWidth="1"/>
    <col min="779" max="779" width="8.2109375" style="1"/>
    <col min="780" max="780" width="13.2109375" style="1" customWidth="1"/>
    <col min="781" max="1024" width="8.2109375" style="1"/>
    <col min="1025" max="1025" width="4.78515625" style="1" customWidth="1"/>
    <col min="1026" max="1026" width="1.35546875" style="1" customWidth="1"/>
    <col min="1027" max="1027" width="12.85546875" style="1" customWidth="1"/>
    <col min="1028" max="1028" width="11.7109375" style="1" customWidth="1"/>
    <col min="1029" max="1029" width="20.35546875" style="1" customWidth="1"/>
    <col min="1030" max="1030" width="10.0703125" style="1" customWidth="1"/>
    <col min="1031" max="1031" width="17.92578125" style="1" customWidth="1"/>
    <col min="1032" max="1032" width="18.35546875" style="1" customWidth="1"/>
    <col min="1033" max="1033" width="1.5" style="1" customWidth="1"/>
    <col min="1034" max="1034" width="2" style="1" customWidth="1"/>
    <col min="1035" max="1035" width="8.2109375" style="1"/>
    <col min="1036" max="1036" width="13.2109375" style="1" customWidth="1"/>
    <col min="1037" max="1280" width="8.2109375" style="1"/>
    <col min="1281" max="1281" width="4.78515625" style="1" customWidth="1"/>
    <col min="1282" max="1282" width="1.35546875" style="1" customWidth="1"/>
    <col min="1283" max="1283" width="12.85546875" style="1" customWidth="1"/>
    <col min="1284" max="1284" width="11.7109375" style="1" customWidth="1"/>
    <col min="1285" max="1285" width="20.35546875" style="1" customWidth="1"/>
    <col min="1286" max="1286" width="10.0703125" style="1" customWidth="1"/>
    <col min="1287" max="1287" width="17.92578125" style="1" customWidth="1"/>
    <col min="1288" max="1288" width="18.35546875" style="1" customWidth="1"/>
    <col min="1289" max="1289" width="1.5" style="1" customWidth="1"/>
    <col min="1290" max="1290" width="2" style="1" customWidth="1"/>
    <col min="1291" max="1291" width="8.2109375" style="1"/>
    <col min="1292" max="1292" width="13.2109375" style="1" customWidth="1"/>
    <col min="1293" max="1536" width="8.2109375" style="1"/>
    <col min="1537" max="1537" width="4.78515625" style="1" customWidth="1"/>
    <col min="1538" max="1538" width="1.35546875" style="1" customWidth="1"/>
    <col min="1539" max="1539" width="12.85546875" style="1" customWidth="1"/>
    <col min="1540" max="1540" width="11.7109375" style="1" customWidth="1"/>
    <col min="1541" max="1541" width="20.35546875" style="1" customWidth="1"/>
    <col min="1542" max="1542" width="10.0703125" style="1" customWidth="1"/>
    <col min="1543" max="1543" width="17.92578125" style="1" customWidth="1"/>
    <col min="1544" max="1544" width="18.35546875" style="1" customWidth="1"/>
    <col min="1545" max="1545" width="1.5" style="1" customWidth="1"/>
    <col min="1546" max="1546" width="2" style="1" customWidth="1"/>
    <col min="1547" max="1547" width="8.2109375" style="1"/>
    <col min="1548" max="1548" width="13.2109375" style="1" customWidth="1"/>
    <col min="1549" max="1792" width="8.2109375" style="1"/>
    <col min="1793" max="1793" width="4.78515625" style="1" customWidth="1"/>
    <col min="1794" max="1794" width="1.35546875" style="1" customWidth="1"/>
    <col min="1795" max="1795" width="12.85546875" style="1" customWidth="1"/>
    <col min="1796" max="1796" width="11.7109375" style="1" customWidth="1"/>
    <col min="1797" max="1797" width="20.35546875" style="1" customWidth="1"/>
    <col min="1798" max="1798" width="10.0703125" style="1" customWidth="1"/>
    <col min="1799" max="1799" width="17.92578125" style="1" customWidth="1"/>
    <col min="1800" max="1800" width="18.35546875" style="1" customWidth="1"/>
    <col min="1801" max="1801" width="1.5" style="1" customWidth="1"/>
    <col min="1802" max="1802" width="2" style="1" customWidth="1"/>
    <col min="1803" max="1803" width="8.2109375" style="1"/>
    <col min="1804" max="1804" width="13.2109375" style="1" customWidth="1"/>
    <col min="1805" max="2048" width="8.2109375" style="1"/>
    <col min="2049" max="2049" width="4.78515625" style="1" customWidth="1"/>
    <col min="2050" max="2050" width="1.35546875" style="1" customWidth="1"/>
    <col min="2051" max="2051" width="12.85546875" style="1" customWidth="1"/>
    <col min="2052" max="2052" width="11.7109375" style="1" customWidth="1"/>
    <col min="2053" max="2053" width="20.35546875" style="1" customWidth="1"/>
    <col min="2054" max="2054" width="10.0703125" style="1" customWidth="1"/>
    <col min="2055" max="2055" width="17.92578125" style="1" customWidth="1"/>
    <col min="2056" max="2056" width="18.35546875" style="1" customWidth="1"/>
    <col min="2057" max="2057" width="1.5" style="1" customWidth="1"/>
    <col min="2058" max="2058" width="2" style="1" customWidth="1"/>
    <col min="2059" max="2059" width="8.2109375" style="1"/>
    <col min="2060" max="2060" width="13.2109375" style="1" customWidth="1"/>
    <col min="2061" max="2304" width="8.2109375" style="1"/>
    <col min="2305" max="2305" width="4.78515625" style="1" customWidth="1"/>
    <col min="2306" max="2306" width="1.35546875" style="1" customWidth="1"/>
    <col min="2307" max="2307" width="12.85546875" style="1" customWidth="1"/>
    <col min="2308" max="2308" width="11.7109375" style="1" customWidth="1"/>
    <col min="2309" max="2309" width="20.35546875" style="1" customWidth="1"/>
    <col min="2310" max="2310" width="10.0703125" style="1" customWidth="1"/>
    <col min="2311" max="2311" width="17.92578125" style="1" customWidth="1"/>
    <col min="2312" max="2312" width="18.35546875" style="1" customWidth="1"/>
    <col min="2313" max="2313" width="1.5" style="1" customWidth="1"/>
    <col min="2314" max="2314" width="2" style="1" customWidth="1"/>
    <col min="2315" max="2315" width="8.2109375" style="1"/>
    <col min="2316" max="2316" width="13.2109375" style="1" customWidth="1"/>
    <col min="2317" max="2560" width="8.2109375" style="1"/>
    <col min="2561" max="2561" width="4.78515625" style="1" customWidth="1"/>
    <col min="2562" max="2562" width="1.35546875" style="1" customWidth="1"/>
    <col min="2563" max="2563" width="12.85546875" style="1" customWidth="1"/>
    <col min="2564" max="2564" width="11.7109375" style="1" customWidth="1"/>
    <col min="2565" max="2565" width="20.35546875" style="1" customWidth="1"/>
    <col min="2566" max="2566" width="10.0703125" style="1" customWidth="1"/>
    <col min="2567" max="2567" width="17.92578125" style="1" customWidth="1"/>
    <col min="2568" max="2568" width="18.35546875" style="1" customWidth="1"/>
    <col min="2569" max="2569" width="1.5" style="1" customWidth="1"/>
    <col min="2570" max="2570" width="2" style="1" customWidth="1"/>
    <col min="2571" max="2571" width="8.2109375" style="1"/>
    <col min="2572" max="2572" width="13.2109375" style="1" customWidth="1"/>
    <col min="2573" max="2816" width="8.2109375" style="1"/>
    <col min="2817" max="2817" width="4.78515625" style="1" customWidth="1"/>
    <col min="2818" max="2818" width="1.35546875" style="1" customWidth="1"/>
    <col min="2819" max="2819" width="12.85546875" style="1" customWidth="1"/>
    <col min="2820" max="2820" width="11.7109375" style="1" customWidth="1"/>
    <col min="2821" max="2821" width="20.35546875" style="1" customWidth="1"/>
    <col min="2822" max="2822" width="10.0703125" style="1" customWidth="1"/>
    <col min="2823" max="2823" width="17.92578125" style="1" customWidth="1"/>
    <col min="2824" max="2824" width="18.35546875" style="1" customWidth="1"/>
    <col min="2825" max="2825" width="1.5" style="1" customWidth="1"/>
    <col min="2826" max="2826" width="2" style="1" customWidth="1"/>
    <col min="2827" max="2827" width="8.2109375" style="1"/>
    <col min="2828" max="2828" width="13.2109375" style="1" customWidth="1"/>
    <col min="2829" max="3072" width="8.2109375" style="1"/>
    <col min="3073" max="3073" width="4.78515625" style="1" customWidth="1"/>
    <col min="3074" max="3074" width="1.35546875" style="1" customWidth="1"/>
    <col min="3075" max="3075" width="12.85546875" style="1" customWidth="1"/>
    <col min="3076" max="3076" width="11.7109375" style="1" customWidth="1"/>
    <col min="3077" max="3077" width="20.35546875" style="1" customWidth="1"/>
    <col min="3078" max="3078" width="10.0703125" style="1" customWidth="1"/>
    <col min="3079" max="3079" width="17.92578125" style="1" customWidth="1"/>
    <col min="3080" max="3080" width="18.35546875" style="1" customWidth="1"/>
    <col min="3081" max="3081" width="1.5" style="1" customWidth="1"/>
    <col min="3082" max="3082" width="2" style="1" customWidth="1"/>
    <col min="3083" max="3083" width="8.2109375" style="1"/>
    <col min="3084" max="3084" width="13.2109375" style="1" customWidth="1"/>
    <col min="3085" max="3328" width="8.2109375" style="1"/>
    <col min="3329" max="3329" width="4.78515625" style="1" customWidth="1"/>
    <col min="3330" max="3330" width="1.35546875" style="1" customWidth="1"/>
    <col min="3331" max="3331" width="12.85546875" style="1" customWidth="1"/>
    <col min="3332" max="3332" width="11.7109375" style="1" customWidth="1"/>
    <col min="3333" max="3333" width="20.35546875" style="1" customWidth="1"/>
    <col min="3334" max="3334" width="10.0703125" style="1" customWidth="1"/>
    <col min="3335" max="3335" width="17.92578125" style="1" customWidth="1"/>
    <col min="3336" max="3336" width="18.35546875" style="1" customWidth="1"/>
    <col min="3337" max="3337" width="1.5" style="1" customWidth="1"/>
    <col min="3338" max="3338" width="2" style="1" customWidth="1"/>
    <col min="3339" max="3339" width="8.2109375" style="1"/>
    <col min="3340" max="3340" width="13.2109375" style="1" customWidth="1"/>
    <col min="3341" max="3584" width="8.2109375" style="1"/>
    <col min="3585" max="3585" width="4.78515625" style="1" customWidth="1"/>
    <col min="3586" max="3586" width="1.35546875" style="1" customWidth="1"/>
    <col min="3587" max="3587" width="12.85546875" style="1" customWidth="1"/>
    <col min="3588" max="3588" width="11.7109375" style="1" customWidth="1"/>
    <col min="3589" max="3589" width="20.35546875" style="1" customWidth="1"/>
    <col min="3590" max="3590" width="10.0703125" style="1" customWidth="1"/>
    <col min="3591" max="3591" width="17.92578125" style="1" customWidth="1"/>
    <col min="3592" max="3592" width="18.35546875" style="1" customWidth="1"/>
    <col min="3593" max="3593" width="1.5" style="1" customWidth="1"/>
    <col min="3594" max="3594" width="2" style="1" customWidth="1"/>
    <col min="3595" max="3595" width="8.2109375" style="1"/>
    <col min="3596" max="3596" width="13.2109375" style="1" customWidth="1"/>
    <col min="3597" max="3840" width="8.2109375" style="1"/>
    <col min="3841" max="3841" width="4.78515625" style="1" customWidth="1"/>
    <col min="3842" max="3842" width="1.35546875" style="1" customWidth="1"/>
    <col min="3843" max="3843" width="12.85546875" style="1" customWidth="1"/>
    <col min="3844" max="3844" width="11.7109375" style="1" customWidth="1"/>
    <col min="3845" max="3845" width="20.35546875" style="1" customWidth="1"/>
    <col min="3846" max="3846" width="10.0703125" style="1" customWidth="1"/>
    <col min="3847" max="3847" width="17.92578125" style="1" customWidth="1"/>
    <col min="3848" max="3848" width="18.35546875" style="1" customWidth="1"/>
    <col min="3849" max="3849" width="1.5" style="1" customWidth="1"/>
    <col min="3850" max="3850" width="2" style="1" customWidth="1"/>
    <col min="3851" max="3851" width="8.2109375" style="1"/>
    <col min="3852" max="3852" width="13.2109375" style="1" customWidth="1"/>
    <col min="3853" max="4096" width="8.2109375" style="1"/>
    <col min="4097" max="4097" width="4.78515625" style="1" customWidth="1"/>
    <col min="4098" max="4098" width="1.35546875" style="1" customWidth="1"/>
    <col min="4099" max="4099" width="12.85546875" style="1" customWidth="1"/>
    <col min="4100" max="4100" width="11.7109375" style="1" customWidth="1"/>
    <col min="4101" max="4101" width="20.35546875" style="1" customWidth="1"/>
    <col min="4102" max="4102" width="10.0703125" style="1" customWidth="1"/>
    <col min="4103" max="4103" width="17.92578125" style="1" customWidth="1"/>
    <col min="4104" max="4104" width="18.35546875" style="1" customWidth="1"/>
    <col min="4105" max="4105" width="1.5" style="1" customWidth="1"/>
    <col min="4106" max="4106" width="2" style="1" customWidth="1"/>
    <col min="4107" max="4107" width="8.2109375" style="1"/>
    <col min="4108" max="4108" width="13.2109375" style="1" customWidth="1"/>
    <col min="4109" max="4352" width="8.2109375" style="1"/>
    <col min="4353" max="4353" width="4.78515625" style="1" customWidth="1"/>
    <col min="4354" max="4354" width="1.35546875" style="1" customWidth="1"/>
    <col min="4355" max="4355" width="12.85546875" style="1" customWidth="1"/>
    <col min="4356" max="4356" width="11.7109375" style="1" customWidth="1"/>
    <col min="4357" max="4357" width="20.35546875" style="1" customWidth="1"/>
    <col min="4358" max="4358" width="10.0703125" style="1" customWidth="1"/>
    <col min="4359" max="4359" width="17.92578125" style="1" customWidth="1"/>
    <col min="4360" max="4360" width="18.35546875" style="1" customWidth="1"/>
    <col min="4361" max="4361" width="1.5" style="1" customWidth="1"/>
    <col min="4362" max="4362" width="2" style="1" customWidth="1"/>
    <col min="4363" max="4363" width="8.2109375" style="1"/>
    <col min="4364" max="4364" width="13.2109375" style="1" customWidth="1"/>
    <col min="4365" max="4608" width="8.2109375" style="1"/>
    <col min="4609" max="4609" width="4.78515625" style="1" customWidth="1"/>
    <col min="4610" max="4610" width="1.35546875" style="1" customWidth="1"/>
    <col min="4611" max="4611" width="12.85546875" style="1" customWidth="1"/>
    <col min="4612" max="4612" width="11.7109375" style="1" customWidth="1"/>
    <col min="4613" max="4613" width="20.35546875" style="1" customWidth="1"/>
    <col min="4614" max="4614" width="10.0703125" style="1" customWidth="1"/>
    <col min="4615" max="4615" width="17.92578125" style="1" customWidth="1"/>
    <col min="4616" max="4616" width="18.35546875" style="1" customWidth="1"/>
    <col min="4617" max="4617" width="1.5" style="1" customWidth="1"/>
    <col min="4618" max="4618" width="2" style="1" customWidth="1"/>
    <col min="4619" max="4619" width="8.2109375" style="1"/>
    <col min="4620" max="4620" width="13.2109375" style="1" customWidth="1"/>
    <col min="4621" max="4864" width="8.2109375" style="1"/>
    <col min="4865" max="4865" width="4.78515625" style="1" customWidth="1"/>
    <col min="4866" max="4866" width="1.35546875" style="1" customWidth="1"/>
    <col min="4867" max="4867" width="12.85546875" style="1" customWidth="1"/>
    <col min="4868" max="4868" width="11.7109375" style="1" customWidth="1"/>
    <col min="4869" max="4869" width="20.35546875" style="1" customWidth="1"/>
    <col min="4870" max="4870" width="10.0703125" style="1" customWidth="1"/>
    <col min="4871" max="4871" width="17.92578125" style="1" customWidth="1"/>
    <col min="4872" max="4872" width="18.35546875" style="1" customWidth="1"/>
    <col min="4873" max="4873" width="1.5" style="1" customWidth="1"/>
    <col min="4874" max="4874" width="2" style="1" customWidth="1"/>
    <col min="4875" max="4875" width="8.2109375" style="1"/>
    <col min="4876" max="4876" width="13.2109375" style="1" customWidth="1"/>
    <col min="4877" max="5120" width="8.2109375" style="1"/>
    <col min="5121" max="5121" width="4.78515625" style="1" customWidth="1"/>
    <col min="5122" max="5122" width="1.35546875" style="1" customWidth="1"/>
    <col min="5123" max="5123" width="12.85546875" style="1" customWidth="1"/>
    <col min="5124" max="5124" width="11.7109375" style="1" customWidth="1"/>
    <col min="5125" max="5125" width="20.35546875" style="1" customWidth="1"/>
    <col min="5126" max="5126" width="10.0703125" style="1" customWidth="1"/>
    <col min="5127" max="5127" width="17.92578125" style="1" customWidth="1"/>
    <col min="5128" max="5128" width="18.35546875" style="1" customWidth="1"/>
    <col min="5129" max="5129" width="1.5" style="1" customWidth="1"/>
    <col min="5130" max="5130" width="2" style="1" customWidth="1"/>
    <col min="5131" max="5131" width="8.2109375" style="1"/>
    <col min="5132" max="5132" width="13.2109375" style="1" customWidth="1"/>
    <col min="5133" max="5376" width="8.2109375" style="1"/>
    <col min="5377" max="5377" width="4.78515625" style="1" customWidth="1"/>
    <col min="5378" max="5378" width="1.35546875" style="1" customWidth="1"/>
    <col min="5379" max="5379" width="12.85546875" style="1" customWidth="1"/>
    <col min="5380" max="5380" width="11.7109375" style="1" customWidth="1"/>
    <col min="5381" max="5381" width="20.35546875" style="1" customWidth="1"/>
    <col min="5382" max="5382" width="10.0703125" style="1" customWidth="1"/>
    <col min="5383" max="5383" width="17.92578125" style="1" customWidth="1"/>
    <col min="5384" max="5384" width="18.35546875" style="1" customWidth="1"/>
    <col min="5385" max="5385" width="1.5" style="1" customWidth="1"/>
    <col min="5386" max="5386" width="2" style="1" customWidth="1"/>
    <col min="5387" max="5387" width="8.2109375" style="1"/>
    <col min="5388" max="5388" width="13.2109375" style="1" customWidth="1"/>
    <col min="5389" max="5632" width="8.2109375" style="1"/>
    <col min="5633" max="5633" width="4.78515625" style="1" customWidth="1"/>
    <col min="5634" max="5634" width="1.35546875" style="1" customWidth="1"/>
    <col min="5635" max="5635" width="12.85546875" style="1" customWidth="1"/>
    <col min="5636" max="5636" width="11.7109375" style="1" customWidth="1"/>
    <col min="5637" max="5637" width="20.35546875" style="1" customWidth="1"/>
    <col min="5638" max="5638" width="10.0703125" style="1" customWidth="1"/>
    <col min="5639" max="5639" width="17.92578125" style="1" customWidth="1"/>
    <col min="5640" max="5640" width="18.35546875" style="1" customWidth="1"/>
    <col min="5641" max="5641" width="1.5" style="1" customWidth="1"/>
    <col min="5642" max="5642" width="2" style="1" customWidth="1"/>
    <col min="5643" max="5643" width="8.2109375" style="1"/>
    <col min="5644" max="5644" width="13.2109375" style="1" customWidth="1"/>
    <col min="5645" max="5888" width="8.2109375" style="1"/>
    <col min="5889" max="5889" width="4.78515625" style="1" customWidth="1"/>
    <col min="5890" max="5890" width="1.35546875" style="1" customWidth="1"/>
    <col min="5891" max="5891" width="12.85546875" style="1" customWidth="1"/>
    <col min="5892" max="5892" width="11.7109375" style="1" customWidth="1"/>
    <col min="5893" max="5893" width="20.35546875" style="1" customWidth="1"/>
    <col min="5894" max="5894" width="10.0703125" style="1" customWidth="1"/>
    <col min="5895" max="5895" width="17.92578125" style="1" customWidth="1"/>
    <col min="5896" max="5896" width="18.35546875" style="1" customWidth="1"/>
    <col min="5897" max="5897" width="1.5" style="1" customWidth="1"/>
    <col min="5898" max="5898" width="2" style="1" customWidth="1"/>
    <col min="5899" max="5899" width="8.2109375" style="1"/>
    <col min="5900" max="5900" width="13.2109375" style="1" customWidth="1"/>
    <col min="5901" max="6144" width="8.2109375" style="1"/>
    <col min="6145" max="6145" width="4.78515625" style="1" customWidth="1"/>
    <col min="6146" max="6146" width="1.35546875" style="1" customWidth="1"/>
    <col min="6147" max="6147" width="12.85546875" style="1" customWidth="1"/>
    <col min="6148" max="6148" width="11.7109375" style="1" customWidth="1"/>
    <col min="6149" max="6149" width="20.35546875" style="1" customWidth="1"/>
    <col min="6150" max="6150" width="10.0703125" style="1" customWidth="1"/>
    <col min="6151" max="6151" width="17.92578125" style="1" customWidth="1"/>
    <col min="6152" max="6152" width="18.35546875" style="1" customWidth="1"/>
    <col min="6153" max="6153" width="1.5" style="1" customWidth="1"/>
    <col min="6154" max="6154" width="2" style="1" customWidth="1"/>
    <col min="6155" max="6155" width="8.2109375" style="1"/>
    <col min="6156" max="6156" width="13.2109375" style="1" customWidth="1"/>
    <col min="6157" max="6400" width="8.2109375" style="1"/>
    <col min="6401" max="6401" width="4.78515625" style="1" customWidth="1"/>
    <col min="6402" max="6402" width="1.35546875" style="1" customWidth="1"/>
    <col min="6403" max="6403" width="12.85546875" style="1" customWidth="1"/>
    <col min="6404" max="6404" width="11.7109375" style="1" customWidth="1"/>
    <col min="6405" max="6405" width="20.35546875" style="1" customWidth="1"/>
    <col min="6406" max="6406" width="10.0703125" style="1" customWidth="1"/>
    <col min="6407" max="6407" width="17.92578125" style="1" customWidth="1"/>
    <col min="6408" max="6408" width="18.35546875" style="1" customWidth="1"/>
    <col min="6409" max="6409" width="1.5" style="1" customWidth="1"/>
    <col min="6410" max="6410" width="2" style="1" customWidth="1"/>
    <col min="6411" max="6411" width="8.2109375" style="1"/>
    <col min="6412" max="6412" width="13.2109375" style="1" customWidth="1"/>
    <col min="6413" max="6656" width="8.2109375" style="1"/>
    <col min="6657" max="6657" width="4.78515625" style="1" customWidth="1"/>
    <col min="6658" max="6658" width="1.35546875" style="1" customWidth="1"/>
    <col min="6659" max="6659" width="12.85546875" style="1" customWidth="1"/>
    <col min="6660" max="6660" width="11.7109375" style="1" customWidth="1"/>
    <col min="6661" max="6661" width="20.35546875" style="1" customWidth="1"/>
    <col min="6662" max="6662" width="10.0703125" style="1" customWidth="1"/>
    <col min="6663" max="6663" width="17.92578125" style="1" customWidth="1"/>
    <col min="6664" max="6664" width="18.35546875" style="1" customWidth="1"/>
    <col min="6665" max="6665" width="1.5" style="1" customWidth="1"/>
    <col min="6666" max="6666" width="2" style="1" customWidth="1"/>
    <col min="6667" max="6667" width="8.2109375" style="1"/>
    <col min="6668" max="6668" width="13.2109375" style="1" customWidth="1"/>
    <col min="6669" max="6912" width="8.2109375" style="1"/>
    <col min="6913" max="6913" width="4.78515625" style="1" customWidth="1"/>
    <col min="6914" max="6914" width="1.35546875" style="1" customWidth="1"/>
    <col min="6915" max="6915" width="12.85546875" style="1" customWidth="1"/>
    <col min="6916" max="6916" width="11.7109375" style="1" customWidth="1"/>
    <col min="6917" max="6917" width="20.35546875" style="1" customWidth="1"/>
    <col min="6918" max="6918" width="10.0703125" style="1" customWidth="1"/>
    <col min="6919" max="6919" width="17.92578125" style="1" customWidth="1"/>
    <col min="6920" max="6920" width="18.35546875" style="1" customWidth="1"/>
    <col min="6921" max="6921" width="1.5" style="1" customWidth="1"/>
    <col min="6922" max="6922" width="2" style="1" customWidth="1"/>
    <col min="6923" max="6923" width="8.2109375" style="1"/>
    <col min="6924" max="6924" width="13.2109375" style="1" customWidth="1"/>
    <col min="6925" max="7168" width="8.2109375" style="1"/>
    <col min="7169" max="7169" width="4.78515625" style="1" customWidth="1"/>
    <col min="7170" max="7170" width="1.35546875" style="1" customWidth="1"/>
    <col min="7171" max="7171" width="12.85546875" style="1" customWidth="1"/>
    <col min="7172" max="7172" width="11.7109375" style="1" customWidth="1"/>
    <col min="7173" max="7173" width="20.35546875" style="1" customWidth="1"/>
    <col min="7174" max="7174" width="10.0703125" style="1" customWidth="1"/>
    <col min="7175" max="7175" width="17.92578125" style="1" customWidth="1"/>
    <col min="7176" max="7176" width="18.35546875" style="1" customWidth="1"/>
    <col min="7177" max="7177" width="1.5" style="1" customWidth="1"/>
    <col min="7178" max="7178" width="2" style="1" customWidth="1"/>
    <col min="7179" max="7179" width="8.2109375" style="1"/>
    <col min="7180" max="7180" width="13.2109375" style="1" customWidth="1"/>
    <col min="7181" max="7424" width="8.2109375" style="1"/>
    <col min="7425" max="7425" width="4.78515625" style="1" customWidth="1"/>
    <col min="7426" max="7426" width="1.35546875" style="1" customWidth="1"/>
    <col min="7427" max="7427" width="12.85546875" style="1" customWidth="1"/>
    <col min="7428" max="7428" width="11.7109375" style="1" customWidth="1"/>
    <col min="7429" max="7429" width="20.35546875" style="1" customWidth="1"/>
    <col min="7430" max="7430" width="10.0703125" style="1" customWidth="1"/>
    <col min="7431" max="7431" width="17.92578125" style="1" customWidth="1"/>
    <col min="7432" max="7432" width="18.35546875" style="1" customWidth="1"/>
    <col min="7433" max="7433" width="1.5" style="1" customWidth="1"/>
    <col min="7434" max="7434" width="2" style="1" customWidth="1"/>
    <col min="7435" max="7435" width="8.2109375" style="1"/>
    <col min="7436" max="7436" width="13.2109375" style="1" customWidth="1"/>
    <col min="7437" max="7680" width="8.2109375" style="1"/>
    <col min="7681" max="7681" width="4.78515625" style="1" customWidth="1"/>
    <col min="7682" max="7682" width="1.35546875" style="1" customWidth="1"/>
    <col min="7683" max="7683" width="12.85546875" style="1" customWidth="1"/>
    <col min="7684" max="7684" width="11.7109375" style="1" customWidth="1"/>
    <col min="7685" max="7685" width="20.35546875" style="1" customWidth="1"/>
    <col min="7686" max="7686" width="10.0703125" style="1" customWidth="1"/>
    <col min="7687" max="7687" width="17.92578125" style="1" customWidth="1"/>
    <col min="7688" max="7688" width="18.35546875" style="1" customWidth="1"/>
    <col min="7689" max="7689" width="1.5" style="1" customWidth="1"/>
    <col min="7690" max="7690" width="2" style="1" customWidth="1"/>
    <col min="7691" max="7691" width="8.2109375" style="1"/>
    <col min="7692" max="7692" width="13.2109375" style="1" customWidth="1"/>
    <col min="7693" max="7936" width="8.2109375" style="1"/>
    <col min="7937" max="7937" width="4.78515625" style="1" customWidth="1"/>
    <col min="7938" max="7938" width="1.35546875" style="1" customWidth="1"/>
    <col min="7939" max="7939" width="12.85546875" style="1" customWidth="1"/>
    <col min="7940" max="7940" width="11.7109375" style="1" customWidth="1"/>
    <col min="7941" max="7941" width="20.35546875" style="1" customWidth="1"/>
    <col min="7942" max="7942" width="10.0703125" style="1" customWidth="1"/>
    <col min="7943" max="7943" width="17.92578125" style="1" customWidth="1"/>
    <col min="7944" max="7944" width="18.35546875" style="1" customWidth="1"/>
    <col min="7945" max="7945" width="1.5" style="1" customWidth="1"/>
    <col min="7946" max="7946" width="2" style="1" customWidth="1"/>
    <col min="7947" max="7947" width="8.2109375" style="1"/>
    <col min="7948" max="7948" width="13.2109375" style="1" customWidth="1"/>
    <col min="7949" max="8192" width="8.2109375" style="1"/>
    <col min="8193" max="8193" width="4.78515625" style="1" customWidth="1"/>
    <col min="8194" max="8194" width="1.35546875" style="1" customWidth="1"/>
    <col min="8195" max="8195" width="12.85546875" style="1" customWidth="1"/>
    <col min="8196" max="8196" width="11.7109375" style="1" customWidth="1"/>
    <col min="8197" max="8197" width="20.35546875" style="1" customWidth="1"/>
    <col min="8198" max="8198" width="10.0703125" style="1" customWidth="1"/>
    <col min="8199" max="8199" width="17.92578125" style="1" customWidth="1"/>
    <col min="8200" max="8200" width="18.35546875" style="1" customWidth="1"/>
    <col min="8201" max="8201" width="1.5" style="1" customWidth="1"/>
    <col min="8202" max="8202" width="2" style="1" customWidth="1"/>
    <col min="8203" max="8203" width="8.2109375" style="1"/>
    <col min="8204" max="8204" width="13.2109375" style="1" customWidth="1"/>
    <col min="8205" max="8448" width="8.2109375" style="1"/>
    <col min="8449" max="8449" width="4.78515625" style="1" customWidth="1"/>
    <col min="8450" max="8450" width="1.35546875" style="1" customWidth="1"/>
    <col min="8451" max="8451" width="12.85546875" style="1" customWidth="1"/>
    <col min="8452" max="8452" width="11.7109375" style="1" customWidth="1"/>
    <col min="8453" max="8453" width="20.35546875" style="1" customWidth="1"/>
    <col min="8454" max="8454" width="10.0703125" style="1" customWidth="1"/>
    <col min="8455" max="8455" width="17.92578125" style="1" customWidth="1"/>
    <col min="8456" max="8456" width="18.35546875" style="1" customWidth="1"/>
    <col min="8457" max="8457" width="1.5" style="1" customWidth="1"/>
    <col min="8458" max="8458" width="2" style="1" customWidth="1"/>
    <col min="8459" max="8459" width="8.2109375" style="1"/>
    <col min="8460" max="8460" width="13.2109375" style="1" customWidth="1"/>
    <col min="8461" max="8704" width="8.2109375" style="1"/>
    <col min="8705" max="8705" width="4.78515625" style="1" customWidth="1"/>
    <col min="8706" max="8706" width="1.35546875" style="1" customWidth="1"/>
    <col min="8707" max="8707" width="12.85546875" style="1" customWidth="1"/>
    <col min="8708" max="8708" width="11.7109375" style="1" customWidth="1"/>
    <col min="8709" max="8709" width="20.35546875" style="1" customWidth="1"/>
    <col min="8710" max="8710" width="10.0703125" style="1" customWidth="1"/>
    <col min="8711" max="8711" width="17.92578125" style="1" customWidth="1"/>
    <col min="8712" max="8712" width="18.35546875" style="1" customWidth="1"/>
    <col min="8713" max="8713" width="1.5" style="1" customWidth="1"/>
    <col min="8714" max="8714" width="2" style="1" customWidth="1"/>
    <col min="8715" max="8715" width="8.2109375" style="1"/>
    <col min="8716" max="8716" width="13.2109375" style="1" customWidth="1"/>
    <col min="8717" max="8960" width="8.2109375" style="1"/>
    <col min="8961" max="8961" width="4.78515625" style="1" customWidth="1"/>
    <col min="8962" max="8962" width="1.35546875" style="1" customWidth="1"/>
    <col min="8963" max="8963" width="12.85546875" style="1" customWidth="1"/>
    <col min="8964" max="8964" width="11.7109375" style="1" customWidth="1"/>
    <col min="8965" max="8965" width="20.35546875" style="1" customWidth="1"/>
    <col min="8966" max="8966" width="10.0703125" style="1" customWidth="1"/>
    <col min="8967" max="8967" width="17.92578125" style="1" customWidth="1"/>
    <col min="8968" max="8968" width="18.35546875" style="1" customWidth="1"/>
    <col min="8969" max="8969" width="1.5" style="1" customWidth="1"/>
    <col min="8970" max="8970" width="2" style="1" customWidth="1"/>
    <col min="8971" max="8971" width="8.2109375" style="1"/>
    <col min="8972" max="8972" width="13.2109375" style="1" customWidth="1"/>
    <col min="8973" max="9216" width="8.2109375" style="1"/>
    <col min="9217" max="9217" width="4.78515625" style="1" customWidth="1"/>
    <col min="9218" max="9218" width="1.35546875" style="1" customWidth="1"/>
    <col min="9219" max="9219" width="12.85546875" style="1" customWidth="1"/>
    <col min="9220" max="9220" width="11.7109375" style="1" customWidth="1"/>
    <col min="9221" max="9221" width="20.35546875" style="1" customWidth="1"/>
    <col min="9222" max="9222" width="10.0703125" style="1" customWidth="1"/>
    <col min="9223" max="9223" width="17.92578125" style="1" customWidth="1"/>
    <col min="9224" max="9224" width="18.35546875" style="1" customWidth="1"/>
    <col min="9225" max="9225" width="1.5" style="1" customWidth="1"/>
    <col min="9226" max="9226" width="2" style="1" customWidth="1"/>
    <col min="9227" max="9227" width="8.2109375" style="1"/>
    <col min="9228" max="9228" width="13.2109375" style="1" customWidth="1"/>
    <col min="9229" max="9472" width="8.2109375" style="1"/>
    <col min="9473" max="9473" width="4.78515625" style="1" customWidth="1"/>
    <col min="9474" max="9474" width="1.35546875" style="1" customWidth="1"/>
    <col min="9475" max="9475" width="12.85546875" style="1" customWidth="1"/>
    <col min="9476" max="9476" width="11.7109375" style="1" customWidth="1"/>
    <col min="9477" max="9477" width="20.35546875" style="1" customWidth="1"/>
    <col min="9478" max="9478" width="10.0703125" style="1" customWidth="1"/>
    <col min="9479" max="9479" width="17.92578125" style="1" customWidth="1"/>
    <col min="9480" max="9480" width="18.35546875" style="1" customWidth="1"/>
    <col min="9481" max="9481" width="1.5" style="1" customWidth="1"/>
    <col min="9482" max="9482" width="2" style="1" customWidth="1"/>
    <col min="9483" max="9483" width="8.2109375" style="1"/>
    <col min="9484" max="9484" width="13.2109375" style="1" customWidth="1"/>
    <col min="9485" max="9728" width="8.2109375" style="1"/>
    <col min="9729" max="9729" width="4.78515625" style="1" customWidth="1"/>
    <col min="9730" max="9730" width="1.35546875" style="1" customWidth="1"/>
    <col min="9731" max="9731" width="12.85546875" style="1" customWidth="1"/>
    <col min="9732" max="9732" width="11.7109375" style="1" customWidth="1"/>
    <col min="9733" max="9733" width="20.35546875" style="1" customWidth="1"/>
    <col min="9734" max="9734" width="10.0703125" style="1" customWidth="1"/>
    <col min="9735" max="9735" width="17.92578125" style="1" customWidth="1"/>
    <col min="9736" max="9736" width="18.35546875" style="1" customWidth="1"/>
    <col min="9737" max="9737" width="1.5" style="1" customWidth="1"/>
    <col min="9738" max="9738" width="2" style="1" customWidth="1"/>
    <col min="9739" max="9739" width="8.2109375" style="1"/>
    <col min="9740" max="9740" width="13.2109375" style="1" customWidth="1"/>
    <col min="9741" max="9984" width="8.2109375" style="1"/>
    <col min="9985" max="9985" width="4.78515625" style="1" customWidth="1"/>
    <col min="9986" max="9986" width="1.35546875" style="1" customWidth="1"/>
    <col min="9987" max="9987" width="12.85546875" style="1" customWidth="1"/>
    <col min="9988" max="9988" width="11.7109375" style="1" customWidth="1"/>
    <col min="9989" max="9989" width="20.35546875" style="1" customWidth="1"/>
    <col min="9990" max="9990" width="10.0703125" style="1" customWidth="1"/>
    <col min="9991" max="9991" width="17.92578125" style="1" customWidth="1"/>
    <col min="9992" max="9992" width="18.35546875" style="1" customWidth="1"/>
    <col min="9993" max="9993" width="1.5" style="1" customWidth="1"/>
    <col min="9994" max="9994" width="2" style="1" customWidth="1"/>
    <col min="9995" max="9995" width="8.2109375" style="1"/>
    <col min="9996" max="9996" width="13.2109375" style="1" customWidth="1"/>
    <col min="9997" max="10240" width="8.2109375" style="1"/>
    <col min="10241" max="10241" width="4.78515625" style="1" customWidth="1"/>
    <col min="10242" max="10242" width="1.35546875" style="1" customWidth="1"/>
    <col min="10243" max="10243" width="12.85546875" style="1" customWidth="1"/>
    <col min="10244" max="10244" width="11.7109375" style="1" customWidth="1"/>
    <col min="10245" max="10245" width="20.35546875" style="1" customWidth="1"/>
    <col min="10246" max="10246" width="10.0703125" style="1" customWidth="1"/>
    <col min="10247" max="10247" width="17.92578125" style="1" customWidth="1"/>
    <col min="10248" max="10248" width="18.35546875" style="1" customWidth="1"/>
    <col min="10249" max="10249" width="1.5" style="1" customWidth="1"/>
    <col min="10250" max="10250" width="2" style="1" customWidth="1"/>
    <col min="10251" max="10251" width="8.2109375" style="1"/>
    <col min="10252" max="10252" width="13.2109375" style="1" customWidth="1"/>
    <col min="10253" max="10496" width="8.2109375" style="1"/>
    <col min="10497" max="10497" width="4.78515625" style="1" customWidth="1"/>
    <col min="10498" max="10498" width="1.35546875" style="1" customWidth="1"/>
    <col min="10499" max="10499" width="12.85546875" style="1" customWidth="1"/>
    <col min="10500" max="10500" width="11.7109375" style="1" customWidth="1"/>
    <col min="10501" max="10501" width="20.35546875" style="1" customWidth="1"/>
    <col min="10502" max="10502" width="10.0703125" style="1" customWidth="1"/>
    <col min="10503" max="10503" width="17.92578125" style="1" customWidth="1"/>
    <col min="10504" max="10504" width="18.35546875" style="1" customWidth="1"/>
    <col min="10505" max="10505" width="1.5" style="1" customWidth="1"/>
    <col min="10506" max="10506" width="2" style="1" customWidth="1"/>
    <col min="10507" max="10507" width="8.2109375" style="1"/>
    <col min="10508" max="10508" width="13.2109375" style="1" customWidth="1"/>
    <col min="10509" max="10752" width="8.2109375" style="1"/>
    <col min="10753" max="10753" width="4.78515625" style="1" customWidth="1"/>
    <col min="10754" max="10754" width="1.35546875" style="1" customWidth="1"/>
    <col min="10755" max="10755" width="12.85546875" style="1" customWidth="1"/>
    <col min="10756" max="10756" width="11.7109375" style="1" customWidth="1"/>
    <col min="10757" max="10757" width="20.35546875" style="1" customWidth="1"/>
    <col min="10758" max="10758" width="10.0703125" style="1" customWidth="1"/>
    <col min="10759" max="10759" width="17.92578125" style="1" customWidth="1"/>
    <col min="10760" max="10760" width="18.35546875" style="1" customWidth="1"/>
    <col min="10761" max="10761" width="1.5" style="1" customWidth="1"/>
    <col min="10762" max="10762" width="2" style="1" customWidth="1"/>
    <col min="10763" max="10763" width="8.2109375" style="1"/>
    <col min="10764" max="10764" width="13.2109375" style="1" customWidth="1"/>
    <col min="10765" max="11008" width="8.2109375" style="1"/>
    <col min="11009" max="11009" width="4.78515625" style="1" customWidth="1"/>
    <col min="11010" max="11010" width="1.35546875" style="1" customWidth="1"/>
    <col min="11011" max="11011" width="12.85546875" style="1" customWidth="1"/>
    <col min="11012" max="11012" width="11.7109375" style="1" customWidth="1"/>
    <col min="11013" max="11013" width="20.35546875" style="1" customWidth="1"/>
    <col min="11014" max="11014" width="10.0703125" style="1" customWidth="1"/>
    <col min="11015" max="11015" width="17.92578125" style="1" customWidth="1"/>
    <col min="11016" max="11016" width="18.35546875" style="1" customWidth="1"/>
    <col min="11017" max="11017" width="1.5" style="1" customWidth="1"/>
    <col min="11018" max="11018" width="2" style="1" customWidth="1"/>
    <col min="11019" max="11019" width="8.2109375" style="1"/>
    <col min="11020" max="11020" width="13.2109375" style="1" customWidth="1"/>
    <col min="11021" max="11264" width="8.2109375" style="1"/>
    <col min="11265" max="11265" width="4.78515625" style="1" customWidth="1"/>
    <col min="11266" max="11266" width="1.35546875" style="1" customWidth="1"/>
    <col min="11267" max="11267" width="12.85546875" style="1" customWidth="1"/>
    <col min="11268" max="11268" width="11.7109375" style="1" customWidth="1"/>
    <col min="11269" max="11269" width="20.35546875" style="1" customWidth="1"/>
    <col min="11270" max="11270" width="10.0703125" style="1" customWidth="1"/>
    <col min="11271" max="11271" width="17.92578125" style="1" customWidth="1"/>
    <col min="11272" max="11272" width="18.35546875" style="1" customWidth="1"/>
    <col min="11273" max="11273" width="1.5" style="1" customWidth="1"/>
    <col min="11274" max="11274" width="2" style="1" customWidth="1"/>
    <col min="11275" max="11275" width="8.2109375" style="1"/>
    <col min="11276" max="11276" width="13.2109375" style="1" customWidth="1"/>
    <col min="11277" max="11520" width="8.2109375" style="1"/>
    <col min="11521" max="11521" width="4.78515625" style="1" customWidth="1"/>
    <col min="11522" max="11522" width="1.35546875" style="1" customWidth="1"/>
    <col min="11523" max="11523" width="12.85546875" style="1" customWidth="1"/>
    <col min="11524" max="11524" width="11.7109375" style="1" customWidth="1"/>
    <col min="11525" max="11525" width="20.35546875" style="1" customWidth="1"/>
    <col min="11526" max="11526" width="10.0703125" style="1" customWidth="1"/>
    <col min="11527" max="11527" width="17.92578125" style="1" customWidth="1"/>
    <col min="11528" max="11528" width="18.35546875" style="1" customWidth="1"/>
    <col min="11529" max="11529" width="1.5" style="1" customWidth="1"/>
    <col min="11530" max="11530" width="2" style="1" customWidth="1"/>
    <col min="11531" max="11531" width="8.2109375" style="1"/>
    <col min="11532" max="11532" width="13.2109375" style="1" customWidth="1"/>
    <col min="11533" max="11776" width="8.2109375" style="1"/>
    <col min="11777" max="11777" width="4.78515625" style="1" customWidth="1"/>
    <col min="11778" max="11778" width="1.35546875" style="1" customWidth="1"/>
    <col min="11779" max="11779" width="12.85546875" style="1" customWidth="1"/>
    <col min="11780" max="11780" width="11.7109375" style="1" customWidth="1"/>
    <col min="11781" max="11781" width="20.35546875" style="1" customWidth="1"/>
    <col min="11782" max="11782" width="10.0703125" style="1" customWidth="1"/>
    <col min="11783" max="11783" width="17.92578125" style="1" customWidth="1"/>
    <col min="11784" max="11784" width="18.35546875" style="1" customWidth="1"/>
    <col min="11785" max="11785" width="1.5" style="1" customWidth="1"/>
    <col min="11786" max="11786" width="2" style="1" customWidth="1"/>
    <col min="11787" max="11787" width="8.2109375" style="1"/>
    <col min="11788" max="11788" width="13.2109375" style="1" customWidth="1"/>
    <col min="11789" max="12032" width="8.2109375" style="1"/>
    <col min="12033" max="12033" width="4.78515625" style="1" customWidth="1"/>
    <col min="12034" max="12034" width="1.35546875" style="1" customWidth="1"/>
    <col min="12035" max="12035" width="12.85546875" style="1" customWidth="1"/>
    <col min="12036" max="12036" width="11.7109375" style="1" customWidth="1"/>
    <col min="12037" max="12037" width="20.35546875" style="1" customWidth="1"/>
    <col min="12038" max="12038" width="10.0703125" style="1" customWidth="1"/>
    <col min="12039" max="12039" width="17.92578125" style="1" customWidth="1"/>
    <col min="12040" max="12040" width="18.35546875" style="1" customWidth="1"/>
    <col min="12041" max="12041" width="1.5" style="1" customWidth="1"/>
    <col min="12042" max="12042" width="2" style="1" customWidth="1"/>
    <col min="12043" max="12043" width="8.2109375" style="1"/>
    <col min="12044" max="12044" width="13.2109375" style="1" customWidth="1"/>
    <col min="12045" max="12288" width="8.2109375" style="1"/>
    <col min="12289" max="12289" width="4.78515625" style="1" customWidth="1"/>
    <col min="12290" max="12290" width="1.35546875" style="1" customWidth="1"/>
    <col min="12291" max="12291" width="12.85546875" style="1" customWidth="1"/>
    <col min="12292" max="12292" width="11.7109375" style="1" customWidth="1"/>
    <col min="12293" max="12293" width="20.35546875" style="1" customWidth="1"/>
    <col min="12294" max="12294" width="10.0703125" style="1" customWidth="1"/>
    <col min="12295" max="12295" width="17.92578125" style="1" customWidth="1"/>
    <col min="12296" max="12296" width="18.35546875" style="1" customWidth="1"/>
    <col min="12297" max="12297" width="1.5" style="1" customWidth="1"/>
    <col min="12298" max="12298" width="2" style="1" customWidth="1"/>
    <col min="12299" max="12299" width="8.2109375" style="1"/>
    <col min="12300" max="12300" width="13.2109375" style="1" customWidth="1"/>
    <col min="12301" max="12544" width="8.2109375" style="1"/>
    <col min="12545" max="12545" width="4.78515625" style="1" customWidth="1"/>
    <col min="12546" max="12546" width="1.35546875" style="1" customWidth="1"/>
    <col min="12547" max="12547" width="12.85546875" style="1" customWidth="1"/>
    <col min="12548" max="12548" width="11.7109375" style="1" customWidth="1"/>
    <col min="12549" max="12549" width="20.35546875" style="1" customWidth="1"/>
    <col min="12550" max="12550" width="10.0703125" style="1" customWidth="1"/>
    <col min="12551" max="12551" width="17.92578125" style="1" customWidth="1"/>
    <col min="12552" max="12552" width="18.35546875" style="1" customWidth="1"/>
    <col min="12553" max="12553" width="1.5" style="1" customWidth="1"/>
    <col min="12554" max="12554" width="2" style="1" customWidth="1"/>
    <col min="12555" max="12555" width="8.2109375" style="1"/>
    <col min="12556" max="12556" width="13.2109375" style="1" customWidth="1"/>
    <col min="12557" max="12800" width="8.2109375" style="1"/>
    <col min="12801" max="12801" width="4.78515625" style="1" customWidth="1"/>
    <col min="12802" max="12802" width="1.35546875" style="1" customWidth="1"/>
    <col min="12803" max="12803" width="12.85546875" style="1" customWidth="1"/>
    <col min="12804" max="12804" width="11.7109375" style="1" customWidth="1"/>
    <col min="12805" max="12805" width="20.35546875" style="1" customWidth="1"/>
    <col min="12806" max="12806" width="10.0703125" style="1" customWidth="1"/>
    <col min="12807" max="12807" width="17.92578125" style="1" customWidth="1"/>
    <col min="12808" max="12808" width="18.35546875" style="1" customWidth="1"/>
    <col min="12809" max="12809" width="1.5" style="1" customWidth="1"/>
    <col min="12810" max="12810" width="2" style="1" customWidth="1"/>
    <col min="12811" max="12811" width="8.2109375" style="1"/>
    <col min="12812" max="12812" width="13.2109375" style="1" customWidth="1"/>
    <col min="12813" max="13056" width="8.2109375" style="1"/>
    <col min="13057" max="13057" width="4.78515625" style="1" customWidth="1"/>
    <col min="13058" max="13058" width="1.35546875" style="1" customWidth="1"/>
    <col min="13059" max="13059" width="12.85546875" style="1" customWidth="1"/>
    <col min="13060" max="13060" width="11.7109375" style="1" customWidth="1"/>
    <col min="13061" max="13061" width="20.35546875" style="1" customWidth="1"/>
    <col min="13062" max="13062" width="10.0703125" style="1" customWidth="1"/>
    <col min="13063" max="13063" width="17.92578125" style="1" customWidth="1"/>
    <col min="13064" max="13064" width="18.35546875" style="1" customWidth="1"/>
    <col min="13065" max="13065" width="1.5" style="1" customWidth="1"/>
    <col min="13066" max="13066" width="2" style="1" customWidth="1"/>
    <col min="13067" max="13067" width="8.2109375" style="1"/>
    <col min="13068" max="13068" width="13.2109375" style="1" customWidth="1"/>
    <col min="13069" max="13312" width="8.2109375" style="1"/>
    <col min="13313" max="13313" width="4.78515625" style="1" customWidth="1"/>
    <col min="13314" max="13314" width="1.35546875" style="1" customWidth="1"/>
    <col min="13315" max="13315" width="12.85546875" style="1" customWidth="1"/>
    <col min="13316" max="13316" width="11.7109375" style="1" customWidth="1"/>
    <col min="13317" max="13317" width="20.35546875" style="1" customWidth="1"/>
    <col min="13318" max="13318" width="10.0703125" style="1" customWidth="1"/>
    <col min="13319" max="13319" width="17.92578125" style="1" customWidth="1"/>
    <col min="13320" max="13320" width="18.35546875" style="1" customWidth="1"/>
    <col min="13321" max="13321" width="1.5" style="1" customWidth="1"/>
    <col min="13322" max="13322" width="2" style="1" customWidth="1"/>
    <col min="13323" max="13323" width="8.2109375" style="1"/>
    <col min="13324" max="13324" width="13.2109375" style="1" customWidth="1"/>
    <col min="13325" max="13568" width="8.2109375" style="1"/>
    <col min="13569" max="13569" width="4.78515625" style="1" customWidth="1"/>
    <col min="13570" max="13570" width="1.35546875" style="1" customWidth="1"/>
    <col min="13571" max="13571" width="12.85546875" style="1" customWidth="1"/>
    <col min="13572" max="13572" width="11.7109375" style="1" customWidth="1"/>
    <col min="13573" max="13573" width="20.35546875" style="1" customWidth="1"/>
    <col min="13574" max="13574" width="10.0703125" style="1" customWidth="1"/>
    <col min="13575" max="13575" width="17.92578125" style="1" customWidth="1"/>
    <col min="13576" max="13576" width="18.35546875" style="1" customWidth="1"/>
    <col min="13577" max="13577" width="1.5" style="1" customWidth="1"/>
    <col min="13578" max="13578" width="2" style="1" customWidth="1"/>
    <col min="13579" max="13579" width="8.2109375" style="1"/>
    <col min="13580" max="13580" width="13.2109375" style="1" customWidth="1"/>
    <col min="13581" max="13824" width="8.2109375" style="1"/>
    <col min="13825" max="13825" width="4.78515625" style="1" customWidth="1"/>
    <col min="13826" max="13826" width="1.35546875" style="1" customWidth="1"/>
    <col min="13827" max="13827" width="12.85546875" style="1" customWidth="1"/>
    <col min="13828" max="13828" width="11.7109375" style="1" customWidth="1"/>
    <col min="13829" max="13829" width="20.35546875" style="1" customWidth="1"/>
    <col min="13830" max="13830" width="10.0703125" style="1" customWidth="1"/>
    <col min="13831" max="13831" width="17.92578125" style="1" customWidth="1"/>
    <col min="13832" max="13832" width="18.35546875" style="1" customWidth="1"/>
    <col min="13833" max="13833" width="1.5" style="1" customWidth="1"/>
    <col min="13834" max="13834" width="2" style="1" customWidth="1"/>
    <col min="13835" max="13835" width="8.2109375" style="1"/>
    <col min="13836" max="13836" width="13.2109375" style="1" customWidth="1"/>
    <col min="13837" max="14080" width="8.2109375" style="1"/>
    <col min="14081" max="14081" width="4.78515625" style="1" customWidth="1"/>
    <col min="14082" max="14082" width="1.35546875" style="1" customWidth="1"/>
    <col min="14083" max="14083" width="12.85546875" style="1" customWidth="1"/>
    <col min="14084" max="14084" width="11.7109375" style="1" customWidth="1"/>
    <col min="14085" max="14085" width="20.35546875" style="1" customWidth="1"/>
    <col min="14086" max="14086" width="10.0703125" style="1" customWidth="1"/>
    <col min="14087" max="14087" width="17.92578125" style="1" customWidth="1"/>
    <col min="14088" max="14088" width="18.35546875" style="1" customWidth="1"/>
    <col min="14089" max="14089" width="1.5" style="1" customWidth="1"/>
    <col min="14090" max="14090" width="2" style="1" customWidth="1"/>
    <col min="14091" max="14091" width="8.2109375" style="1"/>
    <col min="14092" max="14092" width="13.2109375" style="1" customWidth="1"/>
    <col min="14093" max="14336" width="8.2109375" style="1"/>
    <col min="14337" max="14337" width="4.78515625" style="1" customWidth="1"/>
    <col min="14338" max="14338" width="1.35546875" style="1" customWidth="1"/>
    <col min="14339" max="14339" width="12.85546875" style="1" customWidth="1"/>
    <col min="14340" max="14340" width="11.7109375" style="1" customWidth="1"/>
    <col min="14341" max="14341" width="20.35546875" style="1" customWidth="1"/>
    <col min="14342" max="14342" width="10.0703125" style="1" customWidth="1"/>
    <col min="14343" max="14343" width="17.92578125" style="1" customWidth="1"/>
    <col min="14344" max="14344" width="18.35546875" style="1" customWidth="1"/>
    <col min="14345" max="14345" width="1.5" style="1" customWidth="1"/>
    <col min="14346" max="14346" width="2" style="1" customWidth="1"/>
    <col min="14347" max="14347" width="8.2109375" style="1"/>
    <col min="14348" max="14348" width="13.2109375" style="1" customWidth="1"/>
    <col min="14349" max="14592" width="8.2109375" style="1"/>
    <col min="14593" max="14593" width="4.78515625" style="1" customWidth="1"/>
    <col min="14594" max="14594" width="1.35546875" style="1" customWidth="1"/>
    <col min="14595" max="14595" width="12.85546875" style="1" customWidth="1"/>
    <col min="14596" max="14596" width="11.7109375" style="1" customWidth="1"/>
    <col min="14597" max="14597" width="20.35546875" style="1" customWidth="1"/>
    <col min="14598" max="14598" width="10.0703125" style="1" customWidth="1"/>
    <col min="14599" max="14599" width="17.92578125" style="1" customWidth="1"/>
    <col min="14600" max="14600" width="18.35546875" style="1" customWidth="1"/>
    <col min="14601" max="14601" width="1.5" style="1" customWidth="1"/>
    <col min="14602" max="14602" width="2" style="1" customWidth="1"/>
    <col min="14603" max="14603" width="8.2109375" style="1"/>
    <col min="14604" max="14604" width="13.2109375" style="1" customWidth="1"/>
    <col min="14605" max="14848" width="8.2109375" style="1"/>
    <col min="14849" max="14849" width="4.78515625" style="1" customWidth="1"/>
    <col min="14850" max="14850" width="1.35546875" style="1" customWidth="1"/>
    <col min="14851" max="14851" width="12.85546875" style="1" customWidth="1"/>
    <col min="14852" max="14852" width="11.7109375" style="1" customWidth="1"/>
    <col min="14853" max="14853" width="20.35546875" style="1" customWidth="1"/>
    <col min="14854" max="14854" width="10.0703125" style="1" customWidth="1"/>
    <col min="14855" max="14855" width="17.92578125" style="1" customWidth="1"/>
    <col min="14856" max="14856" width="18.35546875" style="1" customWidth="1"/>
    <col min="14857" max="14857" width="1.5" style="1" customWidth="1"/>
    <col min="14858" max="14858" width="2" style="1" customWidth="1"/>
    <col min="14859" max="14859" width="8.2109375" style="1"/>
    <col min="14860" max="14860" width="13.2109375" style="1" customWidth="1"/>
    <col min="14861" max="15104" width="8.2109375" style="1"/>
    <col min="15105" max="15105" width="4.78515625" style="1" customWidth="1"/>
    <col min="15106" max="15106" width="1.35546875" style="1" customWidth="1"/>
    <col min="15107" max="15107" width="12.85546875" style="1" customWidth="1"/>
    <col min="15108" max="15108" width="11.7109375" style="1" customWidth="1"/>
    <col min="15109" max="15109" width="20.35546875" style="1" customWidth="1"/>
    <col min="15110" max="15110" width="10.0703125" style="1" customWidth="1"/>
    <col min="15111" max="15111" width="17.92578125" style="1" customWidth="1"/>
    <col min="15112" max="15112" width="18.35546875" style="1" customWidth="1"/>
    <col min="15113" max="15113" width="1.5" style="1" customWidth="1"/>
    <col min="15114" max="15114" width="2" style="1" customWidth="1"/>
    <col min="15115" max="15115" width="8.2109375" style="1"/>
    <col min="15116" max="15116" width="13.2109375" style="1" customWidth="1"/>
    <col min="15117" max="15360" width="8.2109375" style="1"/>
    <col min="15361" max="15361" width="4.78515625" style="1" customWidth="1"/>
    <col min="15362" max="15362" width="1.35546875" style="1" customWidth="1"/>
    <col min="15363" max="15363" width="12.85546875" style="1" customWidth="1"/>
    <col min="15364" max="15364" width="11.7109375" style="1" customWidth="1"/>
    <col min="15365" max="15365" width="20.35546875" style="1" customWidth="1"/>
    <col min="15366" max="15366" width="10.0703125" style="1" customWidth="1"/>
    <col min="15367" max="15367" width="17.92578125" style="1" customWidth="1"/>
    <col min="15368" max="15368" width="18.35546875" style="1" customWidth="1"/>
    <col min="15369" max="15369" width="1.5" style="1" customWidth="1"/>
    <col min="15370" max="15370" width="2" style="1" customWidth="1"/>
    <col min="15371" max="15371" width="8.2109375" style="1"/>
    <col min="15372" max="15372" width="13.2109375" style="1" customWidth="1"/>
    <col min="15373" max="15616" width="8.2109375" style="1"/>
    <col min="15617" max="15617" width="4.78515625" style="1" customWidth="1"/>
    <col min="15618" max="15618" width="1.35546875" style="1" customWidth="1"/>
    <col min="15619" max="15619" width="12.85546875" style="1" customWidth="1"/>
    <col min="15620" max="15620" width="11.7109375" style="1" customWidth="1"/>
    <col min="15621" max="15621" width="20.35546875" style="1" customWidth="1"/>
    <col min="15622" max="15622" width="10.0703125" style="1" customWidth="1"/>
    <col min="15623" max="15623" width="17.92578125" style="1" customWidth="1"/>
    <col min="15624" max="15624" width="18.35546875" style="1" customWidth="1"/>
    <col min="15625" max="15625" width="1.5" style="1" customWidth="1"/>
    <col min="15626" max="15626" width="2" style="1" customWidth="1"/>
    <col min="15627" max="15627" width="8.2109375" style="1"/>
    <col min="15628" max="15628" width="13.2109375" style="1" customWidth="1"/>
    <col min="15629" max="15872" width="8.2109375" style="1"/>
    <col min="15873" max="15873" width="4.78515625" style="1" customWidth="1"/>
    <col min="15874" max="15874" width="1.35546875" style="1" customWidth="1"/>
    <col min="15875" max="15875" width="12.85546875" style="1" customWidth="1"/>
    <col min="15876" max="15876" width="11.7109375" style="1" customWidth="1"/>
    <col min="15877" max="15877" width="20.35546875" style="1" customWidth="1"/>
    <col min="15878" max="15878" width="10.0703125" style="1" customWidth="1"/>
    <col min="15879" max="15879" width="17.92578125" style="1" customWidth="1"/>
    <col min="15880" max="15880" width="18.35546875" style="1" customWidth="1"/>
    <col min="15881" max="15881" width="1.5" style="1" customWidth="1"/>
    <col min="15882" max="15882" width="2" style="1" customWidth="1"/>
    <col min="15883" max="15883" width="8.2109375" style="1"/>
    <col min="15884" max="15884" width="13.2109375" style="1" customWidth="1"/>
    <col min="15885" max="16128" width="8.2109375" style="1"/>
    <col min="16129" max="16129" width="4.78515625" style="1" customWidth="1"/>
    <col min="16130" max="16130" width="1.35546875" style="1" customWidth="1"/>
    <col min="16131" max="16131" width="12.85546875" style="1" customWidth="1"/>
    <col min="16132" max="16132" width="11.7109375" style="1" customWidth="1"/>
    <col min="16133" max="16133" width="20.35546875" style="1" customWidth="1"/>
    <col min="16134" max="16134" width="10.0703125" style="1" customWidth="1"/>
    <col min="16135" max="16135" width="17.92578125" style="1" customWidth="1"/>
    <col min="16136" max="16136" width="18.35546875" style="1" customWidth="1"/>
    <col min="16137" max="16137" width="1.5" style="1" customWidth="1"/>
    <col min="16138" max="16138" width="2" style="1" customWidth="1"/>
    <col min="16139" max="16139" width="8.2109375" style="1"/>
    <col min="16140" max="16140" width="13.2109375" style="1" customWidth="1"/>
    <col min="16141" max="16384" width="8.2109375" style="1"/>
  </cols>
  <sheetData>
    <row r="1" spans="2:12" ht="8.25" customHeight="1" x14ac:dyDescent="0.25"/>
    <row r="2" spans="2:12" ht="42.75" customHeight="1" x14ac:dyDescent="0.35">
      <c r="B2" s="4"/>
      <c r="C2" s="8"/>
      <c r="D2" s="4"/>
      <c r="E2" s="103" t="s">
        <v>0</v>
      </c>
      <c r="F2" s="103"/>
      <c r="G2" s="103"/>
      <c r="H2" s="103"/>
      <c r="I2" s="5"/>
    </row>
    <row r="3" spans="2:12" ht="3.75" customHeight="1" thickBot="1" x14ac:dyDescent="0.3">
      <c r="B3" s="6"/>
      <c r="C3" s="6"/>
      <c r="D3" s="6"/>
      <c r="E3" s="7"/>
      <c r="F3" s="8"/>
      <c r="G3" s="9"/>
      <c r="H3" s="9"/>
      <c r="I3" s="10"/>
    </row>
    <row r="4" spans="2:12" s="11" customFormat="1" ht="13" customHeight="1" thickBot="1" x14ac:dyDescent="0.3">
      <c r="B4" s="12"/>
      <c r="C4" s="12"/>
      <c r="D4" s="12"/>
      <c r="E4" s="13"/>
      <c r="F4" s="101" t="s">
        <v>1</v>
      </c>
      <c r="G4" s="102"/>
      <c r="H4" s="14">
        <v>6</v>
      </c>
      <c r="I4" s="15"/>
      <c r="L4" s="86" t="s">
        <v>6</v>
      </c>
    </row>
    <row r="5" spans="2:12" s="16" customFormat="1" ht="10.5" customHeight="1" thickBot="1" x14ac:dyDescent="0.3">
      <c r="B5" s="15"/>
      <c r="C5" s="15"/>
      <c r="D5" s="15"/>
      <c r="E5" s="17"/>
      <c r="F5" s="15"/>
      <c r="G5" s="18"/>
      <c r="H5" s="19"/>
      <c r="I5" s="19"/>
      <c r="L5" s="87" t="s">
        <v>7</v>
      </c>
    </row>
    <row r="6" spans="2:12" s="16" customFormat="1" ht="13" customHeight="1" thickBot="1" x14ac:dyDescent="0.3">
      <c r="B6" s="20"/>
      <c r="C6" s="20"/>
      <c r="D6" s="20"/>
      <c r="E6" s="24" t="s">
        <v>14</v>
      </c>
      <c r="F6" s="84" t="s">
        <v>2</v>
      </c>
      <c r="G6" s="82" t="s">
        <v>3</v>
      </c>
      <c r="H6" s="83" t="s">
        <v>4</v>
      </c>
      <c r="I6" s="21"/>
      <c r="L6" s="87" t="s">
        <v>9</v>
      </c>
    </row>
    <row r="7" spans="2:12" s="11" customFormat="1" ht="12" customHeight="1" thickBot="1" x14ac:dyDescent="0.4">
      <c r="B7" s="22" t="s">
        <v>5</v>
      </c>
      <c r="C7" s="80" t="s">
        <v>5</v>
      </c>
      <c r="D7" s="23" t="s">
        <v>26</v>
      </c>
      <c r="E7" s="85" t="s">
        <v>18</v>
      </c>
      <c r="F7" s="25" t="s">
        <v>9</v>
      </c>
      <c r="G7" s="26">
        <v>0</v>
      </c>
      <c r="H7" s="26">
        <v>0</v>
      </c>
      <c r="I7" s="27"/>
      <c r="L7" s="86" t="s">
        <v>10</v>
      </c>
    </row>
    <row r="8" spans="2:12" s="11" customFormat="1" ht="12" customHeight="1" thickBot="1" x14ac:dyDescent="0.4">
      <c r="B8" s="12"/>
      <c r="C8" s="12"/>
      <c r="D8" s="28"/>
      <c r="E8" s="24" t="s">
        <v>17</v>
      </c>
      <c r="F8" s="30" t="str">
        <f>IF(F7=$L$9,$L$10,IF(F7=$L$10,$L$11,IF(F7=$L$11,$L$12,IF(F7=L$12,L$13,IF(F7=$L$13,$L$14,IF(F7=$L$14,$L$15,IF(F7=$L$15,$L$4,IF(F7=$L$4,$L$5,IF(F7=$L$5,$L$6,IF(F7=$L$6,$L$7,IF(F7=$L$7,$L$8,IF(F7=$L$8,$L$9))))))))))))</f>
        <v>April</v>
      </c>
      <c r="G8" s="31">
        <v>0</v>
      </c>
      <c r="H8" s="31">
        <v>0</v>
      </c>
      <c r="I8" s="27"/>
      <c r="L8" s="86" t="s">
        <v>11</v>
      </c>
    </row>
    <row r="9" spans="2:12" s="11" customFormat="1" ht="12" customHeight="1" thickBot="1" x14ac:dyDescent="0.4">
      <c r="B9" s="22" t="s">
        <v>8</v>
      </c>
      <c r="C9" s="80" t="s">
        <v>8</v>
      </c>
      <c r="D9" s="32">
        <v>0</v>
      </c>
      <c r="E9" s="28"/>
      <c r="F9" s="34" t="str">
        <f>IF(F8=$L$9,$L$10,IF(F8=$L$10,$L$11,IF(F8=$L$11,$L$12,IF(F8=L$12,L$13,IF(F8=$L$13,$L$14,IF(F8=$L$14,$L$15,IF(F8=$L$15,$L$4,IF(F8=$L$4,$L$5,IF(F8=$L$5,$L$6,IF(F8=$L$6,$L$7,IF(F8=$L$7,$L$8,IF(F8=$L$8,$L$9))))))))))))</f>
        <v>May</v>
      </c>
      <c r="G9" s="26">
        <v>0</v>
      </c>
      <c r="H9" s="26">
        <v>0</v>
      </c>
      <c r="I9" s="27"/>
      <c r="L9" s="86" t="s">
        <v>12</v>
      </c>
    </row>
    <row r="10" spans="2:12" s="11" customFormat="1" ht="12" customHeight="1" x14ac:dyDescent="0.35">
      <c r="B10" s="12"/>
      <c r="C10" s="12"/>
      <c r="D10" s="28"/>
      <c r="E10" s="29"/>
      <c r="F10" s="30" t="str">
        <f>IF(F9=$L$9,$L$10,IF(F9=$L$10,$L$11,IF(F9=$L$11,$L$12,IF(F9=L$12,L$13,IF(F9=$L$13,$L$14,IF(F9=$L$14,$L$15,IF(F9=$L$15,$L$4,IF(F9=$L$4,$L$5,IF(F9=$L$5,$L$6,IF(F9=$L$6,$L$7,IF(F9=$L$7,$L$8,IF(F9=$L$8,$L$9))))))))))))</f>
        <v>June</v>
      </c>
      <c r="G10" s="31">
        <v>0</v>
      </c>
      <c r="H10" s="31">
        <v>0</v>
      </c>
      <c r="I10" s="27"/>
      <c r="L10" s="86" t="s">
        <v>20</v>
      </c>
    </row>
    <row r="11" spans="2:12" s="11" customFormat="1" ht="12" customHeight="1" x14ac:dyDescent="0.35">
      <c r="B11" s="12"/>
      <c r="C11" s="12"/>
      <c r="D11" s="28"/>
      <c r="E11" s="29"/>
      <c r="F11" s="34" t="str">
        <f>IF(F10=$L$9,$L$10,IF(F10=$L$10,$L$11,IF(F10=$L$11,$L$12,IF(F10=L$12,L$13,IF(F10=$L$13,$L$14,IF(F10=$L$14,$L$15,IF(F10=$L$15,$L$4,IF(F10=$L$4,$L$5,IF(F10=$L$5,$L$6,IF(F10=$L$6,$L$7,IF(F10=$L$7,$L$8,IF(F10=$L$8,$L$9))))))))))))</f>
        <v>July</v>
      </c>
      <c r="G11" s="26">
        <v>0</v>
      </c>
      <c r="H11" s="26">
        <v>0</v>
      </c>
      <c r="I11" s="27"/>
      <c r="L11" s="86" t="s">
        <v>21</v>
      </c>
    </row>
    <row r="12" spans="2:12" s="11" customFormat="1" ht="12" customHeight="1" thickBot="1" x14ac:dyDescent="0.4">
      <c r="B12" s="12"/>
      <c r="C12" s="28"/>
      <c r="D12" s="28"/>
      <c r="E12" s="29"/>
      <c r="F12" s="30" t="str">
        <f>IF(F11=$L$9,$L$10,IF(F11=$L$10,$L$11,IF(F11=$L$11,$L$12,IF(F11=L$12,L$13,IF(F11=$L$13,$L$14,IF(F11=$L$14,$L$15,IF(F11=$L$15,$L$4,IF(F11=$L$4,$L$5,IF(F11=$L$5,$L$6,IF(F11=$L$6,$L$7,IF(F11=$L$7,$L$8,IF(F11=$L$8,$L$9))))))))))))</f>
        <v>August</v>
      </c>
      <c r="G12" s="31">
        <v>0</v>
      </c>
      <c r="H12" s="31">
        <v>0</v>
      </c>
      <c r="I12" s="27"/>
      <c r="L12" s="86" t="s">
        <v>22</v>
      </c>
    </row>
    <row r="13" spans="2:12" s="11" customFormat="1" ht="13" customHeight="1" thickBot="1" x14ac:dyDescent="0.4">
      <c r="B13" s="12"/>
      <c r="C13" s="12"/>
      <c r="D13" s="28"/>
      <c r="E13" s="29"/>
      <c r="F13" s="28"/>
      <c r="G13" s="35" t="s">
        <v>13</v>
      </c>
      <c r="H13" s="36">
        <f>SUM(H7:H12)/6</f>
        <v>0</v>
      </c>
      <c r="I13" s="37"/>
      <c r="L13" s="86" t="s">
        <v>23</v>
      </c>
    </row>
    <row r="14" spans="2:12" s="16" customFormat="1" ht="15" customHeight="1" thickBot="1" x14ac:dyDescent="0.3">
      <c r="B14" s="15"/>
      <c r="C14" s="20"/>
      <c r="D14" s="20"/>
      <c r="E14" s="38"/>
      <c r="F14" s="20"/>
      <c r="G14" s="39"/>
      <c r="H14" s="40"/>
      <c r="I14" s="19"/>
      <c r="L14" s="87" t="s">
        <v>24</v>
      </c>
    </row>
    <row r="15" spans="2:12" s="11" customFormat="1" ht="12.75" customHeight="1" thickBot="1" x14ac:dyDescent="0.3">
      <c r="B15" s="12"/>
      <c r="C15" s="28"/>
      <c r="D15" s="28"/>
      <c r="E15" s="29"/>
      <c r="F15" s="84" t="s">
        <v>2</v>
      </c>
      <c r="G15" s="82" t="s">
        <v>3</v>
      </c>
      <c r="H15" s="83" t="s">
        <v>4</v>
      </c>
      <c r="I15" s="21"/>
      <c r="L15" s="87" t="s">
        <v>25</v>
      </c>
    </row>
    <row r="16" spans="2:12" s="11" customFormat="1" ht="12" customHeight="1" thickBot="1" x14ac:dyDescent="0.3">
      <c r="B16" s="22" t="s">
        <v>5</v>
      </c>
      <c r="C16" s="80" t="s">
        <v>5</v>
      </c>
      <c r="D16" s="41"/>
      <c r="E16" s="24" t="s">
        <v>19</v>
      </c>
      <c r="F16" s="34" t="str">
        <f>$F$7</f>
        <v>March</v>
      </c>
      <c r="G16" s="26">
        <v>0</v>
      </c>
      <c r="H16" s="26">
        <v>0</v>
      </c>
      <c r="I16" s="27"/>
      <c r="L16" s="87"/>
    </row>
    <row r="17" spans="2:13" s="11" customFormat="1" ht="12" customHeight="1" thickBot="1" x14ac:dyDescent="0.3">
      <c r="B17" s="12"/>
      <c r="C17" s="12"/>
      <c r="D17" s="28"/>
      <c r="E17" s="29"/>
      <c r="F17" s="30" t="str">
        <f>$F$8</f>
        <v>April</v>
      </c>
      <c r="G17" s="31">
        <v>0</v>
      </c>
      <c r="H17" s="31">
        <v>0</v>
      </c>
      <c r="I17" s="27"/>
      <c r="L17" s="97"/>
    </row>
    <row r="18" spans="2:13" s="11" customFormat="1" ht="12" customHeight="1" thickBot="1" x14ac:dyDescent="0.3">
      <c r="B18" s="22" t="s">
        <v>8</v>
      </c>
      <c r="C18" s="80" t="s">
        <v>8</v>
      </c>
      <c r="D18" s="32">
        <v>0</v>
      </c>
      <c r="E18" s="33"/>
      <c r="F18" s="34" t="str">
        <f>$F$9</f>
        <v>May</v>
      </c>
      <c r="G18" s="26">
        <v>0</v>
      </c>
      <c r="H18" s="26">
        <v>0</v>
      </c>
      <c r="I18" s="27"/>
      <c r="L18" s="97" t="s">
        <v>26</v>
      </c>
    </row>
    <row r="19" spans="2:13" s="11" customFormat="1" ht="12" customHeight="1" x14ac:dyDescent="0.25">
      <c r="B19" s="12"/>
      <c r="C19" s="12"/>
      <c r="D19" s="28"/>
      <c r="E19" s="29"/>
      <c r="F19" s="30" t="str">
        <f>$F$10</f>
        <v>June</v>
      </c>
      <c r="G19" s="31">
        <v>0</v>
      </c>
      <c r="H19" s="31">
        <v>0</v>
      </c>
      <c r="I19" s="27"/>
      <c r="L19" s="97" t="s">
        <v>33</v>
      </c>
    </row>
    <row r="20" spans="2:13" s="11" customFormat="1" ht="12" customHeight="1" x14ac:dyDescent="0.25">
      <c r="B20" s="12"/>
      <c r="C20" s="12"/>
      <c r="D20" s="28"/>
      <c r="E20" s="29"/>
      <c r="F20" s="34" t="str">
        <f>$F$11</f>
        <v>July</v>
      </c>
      <c r="G20" s="26">
        <v>0</v>
      </c>
      <c r="H20" s="26">
        <v>0</v>
      </c>
      <c r="I20" s="27"/>
      <c r="L20" s="97" t="s">
        <v>34</v>
      </c>
    </row>
    <row r="21" spans="2:13" s="11" customFormat="1" ht="12" customHeight="1" thickBot="1" x14ac:dyDescent="0.3">
      <c r="B21" s="12"/>
      <c r="C21" s="12"/>
      <c r="D21" s="28"/>
      <c r="E21" s="29"/>
      <c r="F21" s="30" t="str">
        <f>$F$12</f>
        <v>August</v>
      </c>
      <c r="G21" s="31">
        <v>0</v>
      </c>
      <c r="H21" s="31">
        <v>0</v>
      </c>
      <c r="I21" s="27"/>
      <c r="L21" s="98" t="s">
        <v>28</v>
      </c>
      <c r="M21" s="87"/>
    </row>
    <row r="22" spans="2:13" s="11" customFormat="1" ht="12" customHeight="1" thickBot="1" x14ac:dyDescent="0.3">
      <c r="B22" s="12"/>
      <c r="C22" s="12"/>
      <c r="D22" s="28"/>
      <c r="E22" s="29"/>
      <c r="F22" s="28"/>
      <c r="G22" s="35" t="s">
        <v>13</v>
      </c>
      <c r="H22" s="36">
        <f>SUM(H16:H21)/6</f>
        <v>0</v>
      </c>
      <c r="I22" s="42"/>
      <c r="L22" s="98" t="s">
        <v>27</v>
      </c>
      <c r="M22" s="87"/>
    </row>
    <row r="23" spans="2:13" s="16" customFormat="1" ht="15" customHeight="1" thickBot="1" x14ac:dyDescent="0.3">
      <c r="B23" s="15"/>
      <c r="C23" s="20"/>
      <c r="D23" s="20"/>
      <c r="E23" s="38"/>
      <c r="F23" s="20"/>
      <c r="G23" s="39"/>
      <c r="H23" s="40"/>
      <c r="I23" s="19"/>
      <c r="L23" s="97" t="s">
        <v>35</v>
      </c>
      <c r="M23" s="87"/>
    </row>
    <row r="24" spans="2:13" s="11" customFormat="1" ht="13" customHeight="1" thickBot="1" x14ac:dyDescent="0.4">
      <c r="B24" s="12"/>
      <c r="C24" s="28"/>
      <c r="D24" s="28"/>
      <c r="E24" s="29"/>
      <c r="F24" s="84" t="s">
        <v>2</v>
      </c>
      <c r="G24" s="82" t="s">
        <v>3</v>
      </c>
      <c r="H24" s="83" t="s">
        <v>4</v>
      </c>
      <c r="I24" s="21"/>
      <c r="L24" s="98" t="s">
        <v>36</v>
      </c>
    </row>
    <row r="25" spans="2:13" s="11" customFormat="1" ht="12" customHeight="1" thickBot="1" x14ac:dyDescent="0.4">
      <c r="B25" s="22" t="s">
        <v>5</v>
      </c>
      <c r="C25" s="80" t="s">
        <v>5</v>
      </c>
      <c r="D25" s="41"/>
      <c r="E25" s="24" t="s">
        <v>19</v>
      </c>
      <c r="F25" s="34" t="str">
        <f>$F$7</f>
        <v>March</v>
      </c>
      <c r="G25" s="26">
        <v>0</v>
      </c>
      <c r="H25" s="26">
        <v>0</v>
      </c>
      <c r="I25" s="27"/>
      <c r="L25" s="86"/>
    </row>
    <row r="26" spans="2:13" s="11" customFormat="1" ht="12" customHeight="1" thickBot="1" x14ac:dyDescent="0.4">
      <c r="B26" s="12"/>
      <c r="C26" s="12"/>
      <c r="D26" s="28"/>
      <c r="E26" s="29"/>
      <c r="F26" s="30" t="str">
        <f>$F$8</f>
        <v>April</v>
      </c>
      <c r="G26" s="31">
        <v>0</v>
      </c>
      <c r="H26" s="31">
        <v>0</v>
      </c>
      <c r="I26" s="27"/>
      <c r="L26" s="86"/>
    </row>
    <row r="27" spans="2:13" s="11" customFormat="1" ht="12" customHeight="1" thickBot="1" x14ac:dyDescent="0.4">
      <c r="B27" s="22" t="s">
        <v>8</v>
      </c>
      <c r="C27" s="80" t="s">
        <v>8</v>
      </c>
      <c r="D27" s="32">
        <v>0</v>
      </c>
      <c r="E27" s="33"/>
      <c r="F27" s="34" t="str">
        <f>$F$9</f>
        <v>May</v>
      </c>
      <c r="G27" s="26">
        <v>0</v>
      </c>
      <c r="H27" s="26">
        <v>0</v>
      </c>
      <c r="I27" s="27"/>
      <c r="L27" s="86"/>
    </row>
    <row r="28" spans="2:13" s="11" customFormat="1" ht="12" customHeight="1" x14ac:dyDescent="0.35">
      <c r="B28" s="12"/>
      <c r="C28" s="12"/>
      <c r="D28" s="28"/>
      <c r="E28" s="29"/>
      <c r="F28" s="30" t="str">
        <f>$F$10</f>
        <v>June</v>
      </c>
      <c r="G28" s="31">
        <v>0</v>
      </c>
      <c r="H28" s="31">
        <v>0</v>
      </c>
      <c r="I28" s="27"/>
      <c r="L28" s="86"/>
    </row>
    <row r="29" spans="2:13" s="11" customFormat="1" ht="12" customHeight="1" x14ac:dyDescent="0.35">
      <c r="B29" s="12"/>
      <c r="C29" s="12"/>
      <c r="D29" s="28"/>
      <c r="E29" s="29"/>
      <c r="F29" s="34" t="str">
        <f>$F$11</f>
        <v>July</v>
      </c>
      <c r="G29" s="26">
        <v>0</v>
      </c>
      <c r="H29" s="26">
        <v>0</v>
      </c>
      <c r="I29" s="27"/>
      <c r="L29" s="86"/>
    </row>
    <row r="30" spans="2:13" s="11" customFormat="1" ht="12" customHeight="1" thickBot="1" x14ac:dyDescent="0.4">
      <c r="B30" s="12"/>
      <c r="C30" s="12"/>
      <c r="D30" s="28"/>
      <c r="E30" s="29"/>
      <c r="F30" s="30" t="str">
        <f>$F$12</f>
        <v>August</v>
      </c>
      <c r="G30" s="31">
        <v>0</v>
      </c>
      <c r="H30" s="31">
        <v>0</v>
      </c>
      <c r="I30" s="27"/>
      <c r="L30" s="86"/>
    </row>
    <row r="31" spans="2:13" s="11" customFormat="1" ht="12" customHeight="1" thickBot="1" x14ac:dyDescent="0.4">
      <c r="B31" s="12"/>
      <c r="C31" s="12"/>
      <c r="D31" s="28"/>
      <c r="E31" s="29"/>
      <c r="F31" s="28"/>
      <c r="G31" s="35" t="s">
        <v>13</v>
      </c>
      <c r="H31" s="36">
        <f>SUM(H25:H30)/6</f>
        <v>0</v>
      </c>
      <c r="I31" s="42"/>
      <c r="L31" s="86"/>
    </row>
    <row r="32" spans="2:13" s="16" customFormat="1" ht="15" customHeight="1" thickBot="1" x14ac:dyDescent="0.3">
      <c r="B32" s="15"/>
      <c r="C32" s="20"/>
      <c r="D32" s="20"/>
      <c r="E32" s="38"/>
      <c r="F32" s="20"/>
      <c r="G32" s="39"/>
      <c r="H32" s="40"/>
      <c r="I32" s="19"/>
      <c r="L32" s="87"/>
    </row>
    <row r="33" spans="2:12" s="11" customFormat="1" ht="13" customHeight="1" thickBot="1" x14ac:dyDescent="0.4">
      <c r="B33" s="12"/>
      <c r="C33" s="28"/>
      <c r="D33" s="28"/>
      <c r="E33" s="43"/>
      <c r="F33" s="84" t="s">
        <v>2</v>
      </c>
      <c r="G33" s="82" t="s">
        <v>3</v>
      </c>
      <c r="H33" s="83" t="s">
        <v>4</v>
      </c>
      <c r="I33" s="21"/>
      <c r="L33" s="86"/>
    </row>
    <row r="34" spans="2:12" s="11" customFormat="1" ht="12" customHeight="1" thickBot="1" x14ac:dyDescent="0.4">
      <c r="B34" s="22" t="s">
        <v>5</v>
      </c>
      <c r="C34" s="80" t="s">
        <v>5</v>
      </c>
      <c r="D34" s="41"/>
      <c r="E34" s="24" t="s">
        <v>19</v>
      </c>
      <c r="F34" s="34" t="str">
        <f>$F$7</f>
        <v>March</v>
      </c>
      <c r="G34" s="26">
        <v>0</v>
      </c>
      <c r="H34" s="26">
        <v>0</v>
      </c>
      <c r="I34" s="27"/>
      <c r="L34" s="86"/>
    </row>
    <row r="35" spans="2:12" s="11" customFormat="1" ht="12" customHeight="1" thickBot="1" x14ac:dyDescent="0.4">
      <c r="B35" s="12"/>
      <c r="C35" s="12"/>
      <c r="D35" s="28"/>
      <c r="E35" s="29"/>
      <c r="F35" s="30" t="str">
        <f>$F$8</f>
        <v>April</v>
      </c>
      <c r="G35" s="31">
        <v>0</v>
      </c>
      <c r="H35" s="31">
        <v>0</v>
      </c>
      <c r="I35" s="27"/>
      <c r="L35" s="86"/>
    </row>
    <row r="36" spans="2:12" s="11" customFormat="1" ht="12" customHeight="1" thickBot="1" x14ac:dyDescent="0.4">
      <c r="B36" s="22" t="s">
        <v>8</v>
      </c>
      <c r="C36" s="80" t="s">
        <v>8</v>
      </c>
      <c r="D36" s="32">
        <v>0</v>
      </c>
      <c r="E36" s="33"/>
      <c r="F36" s="34" t="str">
        <f>$F$9</f>
        <v>May</v>
      </c>
      <c r="G36" s="26">
        <v>0</v>
      </c>
      <c r="H36" s="26">
        <v>0</v>
      </c>
      <c r="I36" s="27"/>
      <c r="L36" s="86"/>
    </row>
    <row r="37" spans="2:12" s="11" customFormat="1" ht="12" customHeight="1" x14ac:dyDescent="0.35">
      <c r="B37" s="12"/>
      <c r="C37" s="12"/>
      <c r="D37" s="28"/>
      <c r="E37" s="29"/>
      <c r="F37" s="30" t="str">
        <f>$F$10</f>
        <v>June</v>
      </c>
      <c r="G37" s="31">
        <v>0</v>
      </c>
      <c r="H37" s="31">
        <v>0</v>
      </c>
      <c r="I37" s="27"/>
      <c r="L37" s="86"/>
    </row>
    <row r="38" spans="2:12" s="11" customFormat="1" ht="12" customHeight="1" x14ac:dyDescent="0.35">
      <c r="B38" s="12"/>
      <c r="C38" s="12"/>
      <c r="D38" s="28"/>
      <c r="E38" s="29"/>
      <c r="F38" s="34" t="str">
        <f>$F$11</f>
        <v>July</v>
      </c>
      <c r="G38" s="26">
        <v>0</v>
      </c>
      <c r="H38" s="26">
        <v>0</v>
      </c>
      <c r="I38" s="27"/>
      <c r="L38" s="86"/>
    </row>
    <row r="39" spans="2:12" s="11" customFormat="1" ht="12" customHeight="1" thickBot="1" x14ac:dyDescent="0.4">
      <c r="B39" s="12"/>
      <c r="C39" s="12"/>
      <c r="D39" s="28"/>
      <c r="E39" s="29"/>
      <c r="F39" s="30" t="str">
        <f>$F$12</f>
        <v>August</v>
      </c>
      <c r="G39" s="31">
        <v>0</v>
      </c>
      <c r="H39" s="31">
        <v>0</v>
      </c>
      <c r="I39" s="27"/>
      <c r="L39" s="86"/>
    </row>
    <row r="40" spans="2:12" s="11" customFormat="1" ht="12" customHeight="1" thickBot="1" x14ac:dyDescent="0.4">
      <c r="B40" s="12"/>
      <c r="C40" s="12"/>
      <c r="D40" s="28"/>
      <c r="E40" s="29"/>
      <c r="F40" s="28"/>
      <c r="G40" s="35" t="s">
        <v>13</v>
      </c>
      <c r="H40" s="36">
        <f>SUM(H34:H39)/6</f>
        <v>0</v>
      </c>
      <c r="I40" s="42"/>
      <c r="L40" s="86"/>
    </row>
    <row r="41" spans="2:12" s="16" customFormat="1" ht="15" customHeight="1" thickBot="1" x14ac:dyDescent="0.3">
      <c r="B41" s="15"/>
      <c r="C41" s="20"/>
      <c r="D41" s="20"/>
      <c r="E41" s="38"/>
      <c r="F41" s="20"/>
      <c r="G41" s="39"/>
      <c r="H41" s="40"/>
      <c r="I41" s="19"/>
      <c r="L41" s="87"/>
    </row>
    <row r="42" spans="2:12" s="11" customFormat="1" ht="12" customHeight="1" thickBot="1" x14ac:dyDescent="0.4">
      <c r="B42" s="12"/>
      <c r="C42" s="28"/>
      <c r="D42" s="28"/>
      <c r="E42" s="29"/>
      <c r="F42" s="84" t="s">
        <v>2</v>
      </c>
      <c r="G42" s="82" t="s">
        <v>3</v>
      </c>
      <c r="H42" s="83" t="s">
        <v>4</v>
      </c>
      <c r="I42" s="21"/>
      <c r="L42" s="86"/>
    </row>
    <row r="43" spans="2:12" s="11" customFormat="1" ht="12" customHeight="1" thickBot="1" x14ac:dyDescent="0.4">
      <c r="B43" s="22" t="s">
        <v>5</v>
      </c>
      <c r="C43" s="80" t="s">
        <v>5</v>
      </c>
      <c r="D43" s="41"/>
      <c r="E43" s="24" t="s">
        <v>19</v>
      </c>
      <c r="F43" s="34" t="str">
        <f>$F$7</f>
        <v>March</v>
      </c>
      <c r="G43" s="26">
        <v>0</v>
      </c>
      <c r="H43" s="26">
        <v>0</v>
      </c>
      <c r="I43" s="27"/>
      <c r="L43" s="86"/>
    </row>
    <row r="44" spans="2:12" s="11" customFormat="1" ht="12" customHeight="1" thickBot="1" x14ac:dyDescent="0.4">
      <c r="B44" s="12"/>
      <c r="C44" s="12"/>
      <c r="D44" s="28"/>
      <c r="E44" s="29"/>
      <c r="F44" s="30" t="str">
        <f>$F$8</f>
        <v>April</v>
      </c>
      <c r="G44" s="31">
        <v>0</v>
      </c>
      <c r="H44" s="31">
        <v>0</v>
      </c>
      <c r="I44" s="27"/>
      <c r="L44" s="86"/>
    </row>
    <row r="45" spans="2:12" s="11" customFormat="1" ht="12" customHeight="1" thickBot="1" x14ac:dyDescent="0.4">
      <c r="B45" s="22" t="s">
        <v>8</v>
      </c>
      <c r="C45" s="80" t="s">
        <v>8</v>
      </c>
      <c r="D45" s="32">
        <v>0</v>
      </c>
      <c r="E45" s="33"/>
      <c r="F45" s="34" t="str">
        <f>$F$9</f>
        <v>May</v>
      </c>
      <c r="G45" s="26">
        <v>0</v>
      </c>
      <c r="H45" s="26">
        <v>0</v>
      </c>
      <c r="I45" s="27"/>
      <c r="L45" s="86"/>
    </row>
    <row r="46" spans="2:12" s="11" customFormat="1" ht="12" customHeight="1" x14ac:dyDescent="0.35">
      <c r="B46" s="12"/>
      <c r="C46" s="12"/>
      <c r="D46" s="28"/>
      <c r="E46" s="29"/>
      <c r="F46" s="30" t="str">
        <f>$F$10</f>
        <v>June</v>
      </c>
      <c r="G46" s="31">
        <v>0</v>
      </c>
      <c r="H46" s="31">
        <v>0</v>
      </c>
      <c r="I46" s="27"/>
      <c r="L46" s="86"/>
    </row>
    <row r="47" spans="2:12" s="11" customFormat="1" ht="12" customHeight="1" x14ac:dyDescent="0.35">
      <c r="B47" s="12"/>
      <c r="C47" s="12"/>
      <c r="D47" s="28"/>
      <c r="E47" s="29"/>
      <c r="F47" s="34" t="str">
        <f>$F$11</f>
        <v>July</v>
      </c>
      <c r="G47" s="26">
        <v>0</v>
      </c>
      <c r="H47" s="26">
        <v>0</v>
      </c>
      <c r="I47" s="27"/>
      <c r="L47" s="86"/>
    </row>
    <row r="48" spans="2:12" s="11" customFormat="1" ht="12" customHeight="1" thickBot="1" x14ac:dyDescent="0.4">
      <c r="B48" s="12"/>
      <c r="C48" s="12"/>
      <c r="D48" s="28"/>
      <c r="E48" s="29"/>
      <c r="F48" s="30" t="str">
        <f>$F$12</f>
        <v>August</v>
      </c>
      <c r="G48" s="31">
        <v>0</v>
      </c>
      <c r="H48" s="31">
        <v>0</v>
      </c>
      <c r="I48" s="27"/>
      <c r="L48" s="86"/>
    </row>
    <row r="49" spans="2:17" s="11" customFormat="1" ht="12" customHeight="1" thickBot="1" x14ac:dyDescent="0.4">
      <c r="B49" s="12"/>
      <c r="C49" s="12"/>
      <c r="D49" s="28"/>
      <c r="E49" s="29"/>
      <c r="F49" s="28"/>
      <c r="G49" s="35" t="s">
        <v>13</v>
      </c>
      <c r="H49" s="36">
        <f>SUM(H43:H48)/6</f>
        <v>0</v>
      </c>
      <c r="I49" s="37"/>
      <c r="L49" s="86"/>
    </row>
    <row r="50" spans="2:17" s="16" customFormat="1" ht="15" customHeight="1" thickBot="1" x14ac:dyDescent="0.3">
      <c r="B50" s="15"/>
      <c r="C50" s="20"/>
      <c r="D50" s="20"/>
      <c r="E50" s="38"/>
      <c r="F50" s="20"/>
      <c r="G50" s="39"/>
      <c r="H50" s="40"/>
      <c r="I50" s="19"/>
      <c r="L50" s="87"/>
    </row>
    <row r="51" spans="2:17" s="11" customFormat="1" ht="12" customHeight="1" thickBot="1" x14ac:dyDescent="0.4">
      <c r="B51" s="12"/>
      <c r="C51" s="28"/>
      <c r="D51" s="28"/>
      <c r="E51" s="29"/>
      <c r="F51" s="81" t="s">
        <v>2</v>
      </c>
      <c r="G51" s="82" t="s">
        <v>3</v>
      </c>
      <c r="H51" s="83" t="s">
        <v>4</v>
      </c>
      <c r="I51" s="21"/>
      <c r="L51" s="86"/>
    </row>
    <row r="52" spans="2:17" s="11" customFormat="1" ht="12" customHeight="1" thickBot="1" x14ac:dyDescent="0.4">
      <c r="B52" s="22" t="s">
        <v>5</v>
      </c>
      <c r="C52" s="80" t="s">
        <v>5</v>
      </c>
      <c r="D52" s="41"/>
      <c r="E52" s="24" t="s">
        <v>19</v>
      </c>
      <c r="F52" s="34" t="str">
        <f>$F$7</f>
        <v>March</v>
      </c>
      <c r="G52" s="26">
        <v>0</v>
      </c>
      <c r="H52" s="26">
        <v>0</v>
      </c>
      <c r="I52" s="27"/>
      <c r="L52" s="86"/>
    </row>
    <row r="53" spans="2:17" s="11" customFormat="1" ht="12" customHeight="1" thickBot="1" x14ac:dyDescent="0.4">
      <c r="B53" s="12"/>
      <c r="C53" s="12"/>
      <c r="D53" s="28"/>
      <c r="E53" s="29"/>
      <c r="F53" s="30" t="str">
        <f>$F$8</f>
        <v>April</v>
      </c>
      <c r="G53" s="31">
        <v>0</v>
      </c>
      <c r="H53" s="31">
        <v>0</v>
      </c>
      <c r="I53" s="27"/>
      <c r="L53" s="86"/>
    </row>
    <row r="54" spans="2:17" s="11" customFormat="1" ht="12" customHeight="1" thickBot="1" x14ac:dyDescent="0.4">
      <c r="B54" s="22" t="s">
        <v>8</v>
      </c>
      <c r="C54" s="80" t="s">
        <v>8</v>
      </c>
      <c r="D54" s="32">
        <v>0</v>
      </c>
      <c r="E54" s="33"/>
      <c r="F54" s="34" t="str">
        <f>$F$9</f>
        <v>May</v>
      </c>
      <c r="G54" s="26">
        <v>0</v>
      </c>
      <c r="H54" s="26">
        <v>0</v>
      </c>
      <c r="I54" s="27"/>
      <c r="L54" s="86"/>
    </row>
    <row r="55" spans="2:17" s="11" customFormat="1" ht="12" customHeight="1" x14ac:dyDescent="0.35">
      <c r="B55" s="12"/>
      <c r="C55" s="12"/>
      <c r="D55" s="28"/>
      <c r="E55" s="44"/>
      <c r="F55" s="30" t="str">
        <f>$F$10</f>
        <v>June</v>
      </c>
      <c r="G55" s="31">
        <v>0</v>
      </c>
      <c r="H55" s="31">
        <v>0</v>
      </c>
      <c r="I55" s="27"/>
      <c r="L55" s="86"/>
    </row>
    <row r="56" spans="2:17" s="11" customFormat="1" ht="12" customHeight="1" x14ac:dyDescent="0.35">
      <c r="B56" s="12"/>
      <c r="C56" s="12"/>
      <c r="D56" s="28"/>
      <c r="E56" s="45"/>
      <c r="F56" s="34" t="str">
        <f>$F$11</f>
        <v>July</v>
      </c>
      <c r="G56" s="26">
        <v>0</v>
      </c>
      <c r="H56" s="26">
        <v>0</v>
      </c>
      <c r="I56" s="27"/>
      <c r="L56" s="86"/>
    </row>
    <row r="57" spans="2:17" s="11" customFormat="1" ht="12" customHeight="1" thickBot="1" x14ac:dyDescent="0.4">
      <c r="B57" s="12"/>
      <c r="C57" s="12"/>
      <c r="D57" s="28"/>
      <c r="E57" s="45"/>
      <c r="F57" s="30" t="str">
        <f>$F$12</f>
        <v>August</v>
      </c>
      <c r="G57" s="31">
        <v>0</v>
      </c>
      <c r="H57" s="31">
        <v>0</v>
      </c>
      <c r="I57" s="27"/>
      <c r="L57" s="86"/>
    </row>
    <row r="58" spans="2:17" s="11" customFormat="1" ht="12" customHeight="1" thickBot="1" x14ac:dyDescent="0.4">
      <c r="B58" s="12"/>
      <c r="C58" s="12"/>
      <c r="D58" s="28"/>
      <c r="E58" s="45"/>
      <c r="F58" s="28"/>
      <c r="G58" s="35" t="s">
        <v>13</v>
      </c>
      <c r="H58" s="36">
        <f>SUM(H52:H57)/6</f>
        <v>0</v>
      </c>
      <c r="I58" s="42"/>
      <c r="L58" s="86"/>
    </row>
    <row r="59" spans="2:17" s="16" customFormat="1" ht="8.25" customHeight="1" thickBot="1" x14ac:dyDescent="0.3">
      <c r="B59" s="46"/>
      <c r="C59" s="46"/>
      <c r="D59" s="46"/>
      <c r="E59" s="18"/>
      <c r="F59" s="46"/>
      <c r="G59" s="47"/>
      <c r="H59" s="19"/>
      <c r="I59" s="48"/>
      <c r="L59" s="87"/>
    </row>
    <row r="60" spans="2:17" s="11" customFormat="1" ht="19.5" customHeight="1" thickTop="1" thickBot="1" x14ac:dyDescent="0.3">
      <c r="B60" s="49"/>
      <c r="C60" s="104" t="s">
        <v>30</v>
      </c>
      <c r="D60" s="105"/>
      <c r="E60" s="90">
        <f>(E62+E64+E66+E68+E70+E72)/6</f>
        <v>0</v>
      </c>
      <c r="F60" s="89" t="s">
        <v>15</v>
      </c>
      <c r="G60" s="91" t="s">
        <v>31</v>
      </c>
      <c r="H60" s="94">
        <f>(H62+H64+H66+H68+H70+H72)/6</f>
        <v>0</v>
      </c>
      <c r="I60" s="49"/>
      <c r="L60" s="86"/>
      <c r="O60" s="16"/>
      <c r="P60" s="16"/>
      <c r="Q60" s="16"/>
    </row>
    <row r="61" spans="2:17" s="11" customFormat="1" ht="19.5" customHeight="1" thickBot="1" x14ac:dyDescent="0.4">
      <c r="B61" s="88"/>
      <c r="C61" s="88"/>
      <c r="D61" s="88"/>
      <c r="E61" s="88"/>
      <c r="F61" s="88"/>
      <c r="G61" s="88"/>
      <c r="H61" s="88"/>
      <c r="I61" s="88"/>
      <c r="L61" s="86"/>
    </row>
    <row r="62" spans="2:17" s="11" customFormat="1" ht="13" customHeight="1" thickBot="1" x14ac:dyDescent="0.4">
      <c r="B62" s="50"/>
      <c r="C62" s="78" t="str">
        <f>F7</f>
        <v>March</v>
      </c>
      <c r="D62" s="79" t="s">
        <v>29</v>
      </c>
      <c r="E62" s="51">
        <f>H52+H43+H34+H25+H16+H7</f>
        <v>0</v>
      </c>
      <c r="F62" s="52"/>
      <c r="G62" s="99" t="s">
        <v>32</v>
      </c>
      <c r="H62" s="92">
        <f>G7+G16+G25+G34+G43+G52</f>
        <v>0</v>
      </c>
      <c r="I62" s="53"/>
      <c r="L62" s="86"/>
    </row>
    <row r="63" spans="2:17" s="16" customFormat="1" ht="6" customHeight="1" thickBot="1" x14ac:dyDescent="0.3">
      <c r="B63" s="54"/>
      <c r="C63" s="54"/>
      <c r="D63" s="54"/>
      <c r="E63" s="55"/>
      <c r="F63" s="56"/>
      <c r="G63" s="57"/>
      <c r="H63" s="57"/>
      <c r="I63" s="58"/>
      <c r="J63" s="59"/>
      <c r="L63" s="87"/>
    </row>
    <row r="64" spans="2:17" s="11" customFormat="1" ht="13" customHeight="1" thickBot="1" x14ac:dyDescent="0.4">
      <c r="B64" s="50"/>
      <c r="C64" s="78" t="str">
        <f>F8</f>
        <v>April</v>
      </c>
      <c r="D64" s="79" t="s">
        <v>29</v>
      </c>
      <c r="E64" s="51">
        <f>H53+H44+H35+H26+H17+H8</f>
        <v>0</v>
      </c>
      <c r="F64" s="52"/>
      <c r="G64" s="99" t="s">
        <v>32</v>
      </c>
      <c r="H64" s="93">
        <f>G53+G44+G35+G26+G17+G8</f>
        <v>0</v>
      </c>
      <c r="I64" s="60"/>
      <c r="J64" s="61"/>
      <c r="L64" s="86"/>
    </row>
    <row r="65" spans="2:12" s="16" customFormat="1" ht="6" customHeight="1" thickBot="1" x14ac:dyDescent="0.3">
      <c r="B65" s="54"/>
      <c r="C65" s="54"/>
      <c r="D65" s="54"/>
      <c r="E65" s="55"/>
      <c r="F65" s="56"/>
      <c r="G65" s="57"/>
      <c r="H65" s="57"/>
      <c r="I65" s="58"/>
      <c r="J65" s="59"/>
      <c r="L65" s="87"/>
    </row>
    <row r="66" spans="2:12" s="11" customFormat="1" ht="13" customHeight="1" thickBot="1" x14ac:dyDescent="0.4">
      <c r="B66" s="50"/>
      <c r="C66" s="78" t="str">
        <f>F9</f>
        <v>May</v>
      </c>
      <c r="D66" s="79" t="s">
        <v>29</v>
      </c>
      <c r="E66" s="51">
        <f>H54+H45+H36+H27+H18+H9</f>
        <v>0</v>
      </c>
      <c r="F66" s="52"/>
      <c r="G66" s="99" t="s">
        <v>32</v>
      </c>
      <c r="H66" s="93">
        <f>(G54+G45+G36+G27+G18+G9)</f>
        <v>0</v>
      </c>
      <c r="I66" s="62"/>
      <c r="J66" s="61"/>
      <c r="L66" s="86"/>
    </row>
    <row r="67" spans="2:12" s="16" customFormat="1" ht="6" customHeight="1" thickBot="1" x14ac:dyDescent="0.3">
      <c r="B67" s="54"/>
      <c r="C67" s="54"/>
      <c r="D67" s="54"/>
      <c r="E67" s="55"/>
      <c r="F67" s="56"/>
      <c r="G67" s="57"/>
      <c r="H67" s="57"/>
      <c r="I67" s="58"/>
      <c r="J67" s="59"/>
      <c r="L67" s="87"/>
    </row>
    <row r="68" spans="2:12" s="11" customFormat="1" ht="13" customHeight="1" thickBot="1" x14ac:dyDescent="0.4">
      <c r="B68" s="50"/>
      <c r="C68" s="78" t="str">
        <f>F10</f>
        <v>June</v>
      </c>
      <c r="D68" s="79" t="s">
        <v>29</v>
      </c>
      <c r="E68" s="51">
        <f>H55+H46+H37++H28++H10</f>
        <v>0</v>
      </c>
      <c r="F68" s="52"/>
      <c r="G68" s="99" t="s">
        <v>32</v>
      </c>
      <c r="H68" s="93">
        <f>G55+G46+G37+G28+G19+G10</f>
        <v>0</v>
      </c>
      <c r="I68" s="60"/>
      <c r="J68" s="61"/>
      <c r="L68" s="86"/>
    </row>
    <row r="69" spans="2:12" s="16" customFormat="1" ht="6" customHeight="1" thickBot="1" x14ac:dyDescent="0.3">
      <c r="B69" s="54"/>
      <c r="C69" s="54"/>
      <c r="D69" s="54"/>
      <c r="E69" s="55"/>
      <c r="F69" s="56"/>
      <c r="G69" s="57"/>
      <c r="H69" s="57"/>
      <c r="I69" s="58"/>
      <c r="J69" s="59"/>
      <c r="L69" s="87"/>
    </row>
    <row r="70" spans="2:12" s="11" customFormat="1" ht="13" customHeight="1" thickBot="1" x14ac:dyDescent="0.4">
      <c r="B70" s="50"/>
      <c r="C70" s="78" t="str">
        <f>F11</f>
        <v>July</v>
      </c>
      <c r="D70" s="79" t="s">
        <v>29</v>
      </c>
      <c r="E70" s="51">
        <f>H56+H47+H38+H29+H20+H11</f>
        <v>0</v>
      </c>
      <c r="F70" s="52"/>
      <c r="G70" s="99" t="s">
        <v>32</v>
      </c>
      <c r="H70" s="93">
        <f>G56+G47+G38+G29+G20+G11</f>
        <v>0</v>
      </c>
      <c r="I70" s="63"/>
      <c r="J70" s="64"/>
      <c r="L70" s="86"/>
    </row>
    <row r="71" spans="2:12" s="16" customFormat="1" ht="6" customHeight="1" thickBot="1" x14ac:dyDescent="0.3">
      <c r="B71" s="54"/>
      <c r="C71" s="54"/>
      <c r="D71" s="54"/>
      <c r="E71" s="55"/>
      <c r="F71" s="56"/>
      <c r="G71" s="57"/>
      <c r="H71" s="57"/>
      <c r="I71" s="55"/>
      <c r="J71" s="65"/>
      <c r="L71" s="87"/>
    </row>
    <row r="72" spans="2:12" s="11" customFormat="1" ht="13" customHeight="1" thickBot="1" x14ac:dyDescent="0.3">
      <c r="B72" s="50"/>
      <c r="C72" s="78" t="str">
        <f>F12</f>
        <v>August</v>
      </c>
      <c r="D72" s="79" t="s">
        <v>29</v>
      </c>
      <c r="E72" s="51">
        <f>H57+H48+H39+H30+H21+H12</f>
        <v>0</v>
      </c>
      <c r="F72" s="52"/>
      <c r="G72" s="99" t="s">
        <v>32</v>
      </c>
      <c r="H72" s="100">
        <f>G57+G48+G39+G30+G21+G12</f>
        <v>0</v>
      </c>
      <c r="I72" s="66"/>
      <c r="J72" s="64"/>
      <c r="L72" s="86"/>
    </row>
    <row r="73" spans="2:12" ht="4.5" customHeight="1" x14ac:dyDescent="0.25">
      <c r="B73" s="67"/>
      <c r="C73" s="67"/>
      <c r="D73" s="68"/>
      <c r="E73" s="69"/>
      <c r="F73" s="70"/>
      <c r="G73" s="71"/>
      <c r="H73" s="71"/>
      <c r="I73" s="72"/>
      <c r="J73" s="73"/>
    </row>
    <row r="74" spans="2:12" s="74" customFormat="1" ht="11.25" customHeight="1" x14ac:dyDescent="0.25">
      <c r="B74" s="75"/>
      <c r="C74" s="76" t="s">
        <v>16</v>
      </c>
      <c r="D74" s="77"/>
      <c r="E74" s="77"/>
      <c r="F74" s="77"/>
      <c r="G74" s="77"/>
      <c r="H74" s="77"/>
      <c r="I74" s="77"/>
      <c r="L74" s="96"/>
    </row>
  </sheetData>
  <sheetProtection algorithmName="SHA-512" hashValue="a7AWkLGuiup9/P00uhWbzTcZ2m6efruj4pXPHtwSjOcNl3CJU/C3Ugifucya7sXoUkbCvgipqFa761GjN2XwMQ==" saltValue="G4P8FfO5XQmCHf/SqKnnOw==" spinCount="100000" sheet="1" objects="1" scenarios="1"/>
  <mergeCells count="3">
    <mergeCell ref="F4:G4"/>
    <mergeCell ref="E2:H2"/>
    <mergeCell ref="C60:D60"/>
  </mergeCells>
  <dataValidations count="4">
    <dataValidation type="list" allowBlank="1" showInputMessage="1" showErrorMessage="1" sqref="D43 IZ43 SV43 ACR43 AMN43 AWJ43 BGF43 BQB43 BZX43 CJT43 CTP43 DDL43 DNH43 DXD43 EGZ43 EQV43 FAR43 FKN43 FUJ43 GEF43 GOB43 GXX43 HHT43 HRP43 IBL43 ILH43 IVD43 JEZ43 JOV43 JYR43 KIN43 KSJ43 LCF43 LMB43 LVX43 MFT43 MPP43 MZL43 NJH43 NTD43 OCZ43 OMV43 OWR43 PGN43 PQJ43 QAF43 QKB43 QTX43 RDT43 RNP43 RXL43 SHH43 SRD43 TAZ43 TKV43 TUR43 UEN43 UOJ43 UYF43 VIB43 VRX43 WBT43 WLP43 WVL43 D65580 IZ65580 SV65580 ACR65580 AMN65580 AWJ65580 BGF65580 BQB65580 BZX65580 CJT65580 CTP65580 DDL65580 DNH65580 DXD65580 EGZ65580 EQV65580 FAR65580 FKN65580 FUJ65580 GEF65580 GOB65580 GXX65580 HHT65580 HRP65580 IBL65580 ILH65580 IVD65580 JEZ65580 JOV65580 JYR65580 KIN65580 KSJ65580 LCF65580 LMB65580 LVX65580 MFT65580 MPP65580 MZL65580 NJH65580 NTD65580 OCZ65580 OMV65580 OWR65580 PGN65580 PQJ65580 QAF65580 QKB65580 QTX65580 RDT65580 RNP65580 RXL65580 SHH65580 SRD65580 TAZ65580 TKV65580 TUR65580 UEN65580 UOJ65580 UYF65580 VIB65580 VRX65580 WBT65580 WLP65580 WVL65580 D131116 IZ131116 SV131116 ACR131116 AMN131116 AWJ131116 BGF131116 BQB131116 BZX131116 CJT131116 CTP131116 DDL131116 DNH131116 DXD131116 EGZ131116 EQV131116 FAR131116 FKN131116 FUJ131116 GEF131116 GOB131116 GXX131116 HHT131116 HRP131116 IBL131116 ILH131116 IVD131116 JEZ131116 JOV131116 JYR131116 KIN131116 KSJ131116 LCF131116 LMB131116 LVX131116 MFT131116 MPP131116 MZL131116 NJH131116 NTD131116 OCZ131116 OMV131116 OWR131116 PGN131116 PQJ131116 QAF131116 QKB131116 QTX131116 RDT131116 RNP131116 RXL131116 SHH131116 SRD131116 TAZ131116 TKV131116 TUR131116 UEN131116 UOJ131116 UYF131116 VIB131116 VRX131116 WBT131116 WLP131116 WVL131116 D196652 IZ196652 SV196652 ACR196652 AMN196652 AWJ196652 BGF196652 BQB196652 BZX196652 CJT196652 CTP196652 DDL196652 DNH196652 DXD196652 EGZ196652 EQV196652 FAR196652 FKN196652 FUJ196652 GEF196652 GOB196652 GXX196652 HHT196652 HRP196652 IBL196652 ILH196652 IVD196652 JEZ196652 JOV196652 JYR196652 KIN196652 KSJ196652 LCF196652 LMB196652 LVX196652 MFT196652 MPP196652 MZL196652 NJH196652 NTD196652 OCZ196652 OMV196652 OWR196652 PGN196652 PQJ196652 QAF196652 QKB196652 QTX196652 RDT196652 RNP196652 RXL196652 SHH196652 SRD196652 TAZ196652 TKV196652 TUR196652 UEN196652 UOJ196652 UYF196652 VIB196652 VRX196652 WBT196652 WLP196652 WVL196652 D262188 IZ262188 SV262188 ACR262188 AMN262188 AWJ262188 BGF262188 BQB262188 BZX262188 CJT262188 CTP262188 DDL262188 DNH262188 DXD262188 EGZ262188 EQV262188 FAR262188 FKN262188 FUJ262188 GEF262188 GOB262188 GXX262188 HHT262188 HRP262188 IBL262188 ILH262188 IVD262188 JEZ262188 JOV262188 JYR262188 KIN262188 KSJ262188 LCF262188 LMB262188 LVX262188 MFT262188 MPP262188 MZL262188 NJH262188 NTD262188 OCZ262188 OMV262188 OWR262188 PGN262188 PQJ262188 QAF262188 QKB262188 QTX262188 RDT262188 RNP262188 RXL262188 SHH262188 SRD262188 TAZ262188 TKV262188 TUR262188 UEN262188 UOJ262188 UYF262188 VIB262188 VRX262188 WBT262188 WLP262188 WVL262188 D327724 IZ327724 SV327724 ACR327724 AMN327724 AWJ327724 BGF327724 BQB327724 BZX327724 CJT327724 CTP327724 DDL327724 DNH327724 DXD327724 EGZ327724 EQV327724 FAR327724 FKN327724 FUJ327724 GEF327724 GOB327724 GXX327724 HHT327724 HRP327724 IBL327724 ILH327724 IVD327724 JEZ327724 JOV327724 JYR327724 KIN327724 KSJ327724 LCF327724 LMB327724 LVX327724 MFT327724 MPP327724 MZL327724 NJH327724 NTD327724 OCZ327724 OMV327724 OWR327724 PGN327724 PQJ327724 QAF327724 QKB327724 QTX327724 RDT327724 RNP327724 RXL327724 SHH327724 SRD327724 TAZ327724 TKV327724 TUR327724 UEN327724 UOJ327724 UYF327724 VIB327724 VRX327724 WBT327724 WLP327724 WVL327724 D393260 IZ393260 SV393260 ACR393260 AMN393260 AWJ393260 BGF393260 BQB393260 BZX393260 CJT393260 CTP393260 DDL393260 DNH393260 DXD393260 EGZ393260 EQV393260 FAR393260 FKN393260 FUJ393260 GEF393260 GOB393260 GXX393260 HHT393260 HRP393260 IBL393260 ILH393260 IVD393260 JEZ393260 JOV393260 JYR393260 KIN393260 KSJ393260 LCF393260 LMB393260 LVX393260 MFT393260 MPP393260 MZL393260 NJH393260 NTD393260 OCZ393260 OMV393260 OWR393260 PGN393260 PQJ393260 QAF393260 QKB393260 QTX393260 RDT393260 RNP393260 RXL393260 SHH393260 SRD393260 TAZ393260 TKV393260 TUR393260 UEN393260 UOJ393260 UYF393260 VIB393260 VRX393260 WBT393260 WLP393260 WVL393260 D458796 IZ458796 SV458796 ACR458796 AMN458796 AWJ458796 BGF458796 BQB458796 BZX458796 CJT458796 CTP458796 DDL458796 DNH458796 DXD458796 EGZ458796 EQV458796 FAR458796 FKN458796 FUJ458796 GEF458796 GOB458796 GXX458796 HHT458796 HRP458796 IBL458796 ILH458796 IVD458796 JEZ458796 JOV458796 JYR458796 KIN458796 KSJ458796 LCF458796 LMB458796 LVX458796 MFT458796 MPP458796 MZL458796 NJH458796 NTD458796 OCZ458796 OMV458796 OWR458796 PGN458796 PQJ458796 QAF458796 QKB458796 QTX458796 RDT458796 RNP458796 RXL458796 SHH458796 SRD458796 TAZ458796 TKV458796 TUR458796 UEN458796 UOJ458796 UYF458796 VIB458796 VRX458796 WBT458796 WLP458796 WVL458796 D524332 IZ524332 SV524332 ACR524332 AMN524332 AWJ524332 BGF524332 BQB524332 BZX524332 CJT524332 CTP524332 DDL524332 DNH524332 DXD524332 EGZ524332 EQV524332 FAR524332 FKN524332 FUJ524332 GEF524332 GOB524332 GXX524332 HHT524332 HRP524332 IBL524332 ILH524332 IVD524332 JEZ524332 JOV524332 JYR524332 KIN524332 KSJ524332 LCF524332 LMB524332 LVX524332 MFT524332 MPP524332 MZL524332 NJH524332 NTD524332 OCZ524332 OMV524332 OWR524332 PGN524332 PQJ524332 QAF524332 QKB524332 QTX524332 RDT524332 RNP524332 RXL524332 SHH524332 SRD524332 TAZ524332 TKV524332 TUR524332 UEN524332 UOJ524332 UYF524332 VIB524332 VRX524332 WBT524332 WLP524332 WVL524332 D589868 IZ589868 SV589868 ACR589868 AMN589868 AWJ589868 BGF589868 BQB589868 BZX589868 CJT589868 CTP589868 DDL589868 DNH589868 DXD589868 EGZ589868 EQV589868 FAR589868 FKN589868 FUJ589868 GEF589868 GOB589868 GXX589868 HHT589868 HRP589868 IBL589868 ILH589868 IVD589868 JEZ589868 JOV589868 JYR589868 KIN589868 KSJ589868 LCF589868 LMB589868 LVX589868 MFT589868 MPP589868 MZL589868 NJH589868 NTD589868 OCZ589868 OMV589868 OWR589868 PGN589868 PQJ589868 QAF589868 QKB589868 QTX589868 RDT589868 RNP589868 RXL589868 SHH589868 SRD589868 TAZ589868 TKV589868 TUR589868 UEN589868 UOJ589868 UYF589868 VIB589868 VRX589868 WBT589868 WLP589868 WVL589868 D655404 IZ655404 SV655404 ACR655404 AMN655404 AWJ655404 BGF655404 BQB655404 BZX655404 CJT655404 CTP655404 DDL655404 DNH655404 DXD655404 EGZ655404 EQV655404 FAR655404 FKN655404 FUJ655404 GEF655404 GOB655404 GXX655404 HHT655404 HRP655404 IBL655404 ILH655404 IVD655404 JEZ655404 JOV655404 JYR655404 KIN655404 KSJ655404 LCF655404 LMB655404 LVX655404 MFT655404 MPP655404 MZL655404 NJH655404 NTD655404 OCZ655404 OMV655404 OWR655404 PGN655404 PQJ655404 QAF655404 QKB655404 QTX655404 RDT655404 RNP655404 RXL655404 SHH655404 SRD655404 TAZ655404 TKV655404 TUR655404 UEN655404 UOJ655404 UYF655404 VIB655404 VRX655404 WBT655404 WLP655404 WVL655404 D720940 IZ720940 SV720940 ACR720940 AMN720940 AWJ720940 BGF720940 BQB720940 BZX720940 CJT720940 CTP720940 DDL720940 DNH720940 DXD720940 EGZ720940 EQV720940 FAR720940 FKN720940 FUJ720940 GEF720940 GOB720940 GXX720940 HHT720940 HRP720940 IBL720940 ILH720940 IVD720940 JEZ720940 JOV720940 JYR720940 KIN720940 KSJ720940 LCF720940 LMB720940 LVX720940 MFT720940 MPP720940 MZL720940 NJH720940 NTD720940 OCZ720940 OMV720940 OWR720940 PGN720940 PQJ720940 QAF720940 QKB720940 QTX720940 RDT720940 RNP720940 RXL720940 SHH720940 SRD720940 TAZ720940 TKV720940 TUR720940 UEN720940 UOJ720940 UYF720940 VIB720940 VRX720940 WBT720940 WLP720940 WVL720940 D786476 IZ786476 SV786476 ACR786476 AMN786476 AWJ786476 BGF786476 BQB786476 BZX786476 CJT786476 CTP786476 DDL786476 DNH786476 DXD786476 EGZ786476 EQV786476 FAR786476 FKN786476 FUJ786476 GEF786476 GOB786476 GXX786476 HHT786476 HRP786476 IBL786476 ILH786476 IVD786476 JEZ786476 JOV786476 JYR786476 KIN786476 KSJ786476 LCF786476 LMB786476 LVX786476 MFT786476 MPP786476 MZL786476 NJH786476 NTD786476 OCZ786476 OMV786476 OWR786476 PGN786476 PQJ786476 QAF786476 QKB786476 QTX786476 RDT786476 RNP786476 RXL786476 SHH786476 SRD786476 TAZ786476 TKV786476 TUR786476 UEN786476 UOJ786476 UYF786476 VIB786476 VRX786476 WBT786476 WLP786476 WVL786476 D852012 IZ852012 SV852012 ACR852012 AMN852012 AWJ852012 BGF852012 BQB852012 BZX852012 CJT852012 CTP852012 DDL852012 DNH852012 DXD852012 EGZ852012 EQV852012 FAR852012 FKN852012 FUJ852012 GEF852012 GOB852012 GXX852012 HHT852012 HRP852012 IBL852012 ILH852012 IVD852012 JEZ852012 JOV852012 JYR852012 KIN852012 KSJ852012 LCF852012 LMB852012 LVX852012 MFT852012 MPP852012 MZL852012 NJH852012 NTD852012 OCZ852012 OMV852012 OWR852012 PGN852012 PQJ852012 QAF852012 QKB852012 QTX852012 RDT852012 RNP852012 RXL852012 SHH852012 SRD852012 TAZ852012 TKV852012 TUR852012 UEN852012 UOJ852012 UYF852012 VIB852012 VRX852012 WBT852012 WLP852012 WVL852012 D917548 IZ917548 SV917548 ACR917548 AMN917548 AWJ917548 BGF917548 BQB917548 BZX917548 CJT917548 CTP917548 DDL917548 DNH917548 DXD917548 EGZ917548 EQV917548 FAR917548 FKN917548 FUJ917548 GEF917548 GOB917548 GXX917548 HHT917548 HRP917548 IBL917548 ILH917548 IVD917548 JEZ917548 JOV917548 JYR917548 KIN917548 KSJ917548 LCF917548 LMB917548 LVX917548 MFT917548 MPP917548 MZL917548 NJH917548 NTD917548 OCZ917548 OMV917548 OWR917548 PGN917548 PQJ917548 QAF917548 QKB917548 QTX917548 RDT917548 RNP917548 RXL917548 SHH917548 SRD917548 TAZ917548 TKV917548 TUR917548 UEN917548 UOJ917548 UYF917548 VIB917548 VRX917548 WBT917548 WLP917548 WVL917548 D983084 IZ983084 SV983084 ACR983084 AMN983084 AWJ983084 BGF983084 BQB983084 BZX983084 CJT983084 CTP983084 DDL983084 DNH983084 DXD983084 EGZ983084 EQV983084 FAR983084 FKN983084 FUJ983084 GEF983084 GOB983084 GXX983084 HHT983084 HRP983084 IBL983084 ILH983084 IVD983084 JEZ983084 JOV983084 JYR983084 KIN983084 KSJ983084 LCF983084 LMB983084 LVX983084 MFT983084 MPP983084 MZL983084 NJH983084 NTD983084 OCZ983084 OMV983084 OWR983084 PGN983084 PQJ983084 QAF983084 QKB983084 QTX983084 RDT983084 RNP983084 RXL983084 SHH983084 SRD983084 TAZ983084 TKV983084 TUR983084 UEN983084 UOJ983084 UYF983084 VIB983084 VRX983084 WBT983084 WLP983084 WVL983084 D52 IZ52 SV52 ACR52 AMN52 AWJ52 BGF52 BQB52 BZX52 CJT52 CTP52 DDL52 DNH52 DXD52 EGZ52 EQV52 FAR52 FKN52 FUJ52 GEF52 GOB52 GXX52 HHT52 HRP52 IBL52 ILH52 IVD52 JEZ52 JOV52 JYR52 KIN52 KSJ52 LCF52 LMB52 LVX52 MFT52 MPP52 MZL52 NJH52 NTD52 OCZ52 OMV52 OWR52 PGN52 PQJ52 QAF52 QKB52 QTX52 RDT52 RNP52 RXL52 SHH52 SRD52 TAZ52 TKV52 TUR52 UEN52 UOJ52 UYF52 VIB52 VRX52 WBT52 WLP52 WVL52 D65589 IZ65589 SV65589 ACR65589 AMN65589 AWJ65589 BGF65589 BQB65589 BZX65589 CJT65589 CTP65589 DDL65589 DNH65589 DXD65589 EGZ65589 EQV65589 FAR65589 FKN65589 FUJ65589 GEF65589 GOB65589 GXX65589 HHT65589 HRP65589 IBL65589 ILH65589 IVD65589 JEZ65589 JOV65589 JYR65589 KIN65589 KSJ65589 LCF65589 LMB65589 LVX65589 MFT65589 MPP65589 MZL65589 NJH65589 NTD65589 OCZ65589 OMV65589 OWR65589 PGN65589 PQJ65589 QAF65589 QKB65589 QTX65589 RDT65589 RNP65589 RXL65589 SHH65589 SRD65589 TAZ65589 TKV65589 TUR65589 UEN65589 UOJ65589 UYF65589 VIB65589 VRX65589 WBT65589 WLP65589 WVL65589 D131125 IZ131125 SV131125 ACR131125 AMN131125 AWJ131125 BGF131125 BQB131125 BZX131125 CJT131125 CTP131125 DDL131125 DNH131125 DXD131125 EGZ131125 EQV131125 FAR131125 FKN131125 FUJ131125 GEF131125 GOB131125 GXX131125 HHT131125 HRP131125 IBL131125 ILH131125 IVD131125 JEZ131125 JOV131125 JYR131125 KIN131125 KSJ131125 LCF131125 LMB131125 LVX131125 MFT131125 MPP131125 MZL131125 NJH131125 NTD131125 OCZ131125 OMV131125 OWR131125 PGN131125 PQJ131125 QAF131125 QKB131125 QTX131125 RDT131125 RNP131125 RXL131125 SHH131125 SRD131125 TAZ131125 TKV131125 TUR131125 UEN131125 UOJ131125 UYF131125 VIB131125 VRX131125 WBT131125 WLP131125 WVL131125 D196661 IZ196661 SV196661 ACR196661 AMN196661 AWJ196661 BGF196661 BQB196661 BZX196661 CJT196661 CTP196661 DDL196661 DNH196661 DXD196661 EGZ196661 EQV196661 FAR196661 FKN196661 FUJ196661 GEF196661 GOB196661 GXX196661 HHT196661 HRP196661 IBL196661 ILH196661 IVD196661 JEZ196661 JOV196661 JYR196661 KIN196661 KSJ196661 LCF196661 LMB196661 LVX196661 MFT196661 MPP196661 MZL196661 NJH196661 NTD196661 OCZ196661 OMV196661 OWR196661 PGN196661 PQJ196661 QAF196661 QKB196661 QTX196661 RDT196661 RNP196661 RXL196661 SHH196661 SRD196661 TAZ196661 TKV196661 TUR196661 UEN196661 UOJ196661 UYF196661 VIB196661 VRX196661 WBT196661 WLP196661 WVL196661 D262197 IZ262197 SV262197 ACR262197 AMN262197 AWJ262197 BGF262197 BQB262197 BZX262197 CJT262197 CTP262197 DDL262197 DNH262197 DXD262197 EGZ262197 EQV262197 FAR262197 FKN262197 FUJ262197 GEF262197 GOB262197 GXX262197 HHT262197 HRP262197 IBL262197 ILH262197 IVD262197 JEZ262197 JOV262197 JYR262197 KIN262197 KSJ262197 LCF262197 LMB262197 LVX262197 MFT262197 MPP262197 MZL262197 NJH262197 NTD262197 OCZ262197 OMV262197 OWR262197 PGN262197 PQJ262197 QAF262197 QKB262197 QTX262197 RDT262197 RNP262197 RXL262197 SHH262197 SRD262197 TAZ262197 TKV262197 TUR262197 UEN262197 UOJ262197 UYF262197 VIB262197 VRX262197 WBT262197 WLP262197 WVL262197 D327733 IZ327733 SV327733 ACR327733 AMN327733 AWJ327733 BGF327733 BQB327733 BZX327733 CJT327733 CTP327733 DDL327733 DNH327733 DXD327733 EGZ327733 EQV327733 FAR327733 FKN327733 FUJ327733 GEF327733 GOB327733 GXX327733 HHT327733 HRP327733 IBL327733 ILH327733 IVD327733 JEZ327733 JOV327733 JYR327733 KIN327733 KSJ327733 LCF327733 LMB327733 LVX327733 MFT327733 MPP327733 MZL327733 NJH327733 NTD327733 OCZ327733 OMV327733 OWR327733 PGN327733 PQJ327733 QAF327733 QKB327733 QTX327733 RDT327733 RNP327733 RXL327733 SHH327733 SRD327733 TAZ327733 TKV327733 TUR327733 UEN327733 UOJ327733 UYF327733 VIB327733 VRX327733 WBT327733 WLP327733 WVL327733 D393269 IZ393269 SV393269 ACR393269 AMN393269 AWJ393269 BGF393269 BQB393269 BZX393269 CJT393269 CTP393269 DDL393269 DNH393269 DXD393269 EGZ393269 EQV393269 FAR393269 FKN393269 FUJ393269 GEF393269 GOB393269 GXX393269 HHT393269 HRP393269 IBL393269 ILH393269 IVD393269 JEZ393269 JOV393269 JYR393269 KIN393269 KSJ393269 LCF393269 LMB393269 LVX393269 MFT393269 MPP393269 MZL393269 NJH393269 NTD393269 OCZ393269 OMV393269 OWR393269 PGN393269 PQJ393269 QAF393269 QKB393269 QTX393269 RDT393269 RNP393269 RXL393269 SHH393269 SRD393269 TAZ393269 TKV393269 TUR393269 UEN393269 UOJ393269 UYF393269 VIB393269 VRX393269 WBT393269 WLP393269 WVL393269 D458805 IZ458805 SV458805 ACR458805 AMN458805 AWJ458805 BGF458805 BQB458805 BZX458805 CJT458805 CTP458805 DDL458805 DNH458805 DXD458805 EGZ458805 EQV458805 FAR458805 FKN458805 FUJ458805 GEF458805 GOB458805 GXX458805 HHT458805 HRP458805 IBL458805 ILH458805 IVD458805 JEZ458805 JOV458805 JYR458805 KIN458805 KSJ458805 LCF458805 LMB458805 LVX458805 MFT458805 MPP458805 MZL458805 NJH458805 NTD458805 OCZ458805 OMV458805 OWR458805 PGN458805 PQJ458805 QAF458805 QKB458805 QTX458805 RDT458805 RNP458805 RXL458805 SHH458805 SRD458805 TAZ458805 TKV458805 TUR458805 UEN458805 UOJ458805 UYF458805 VIB458805 VRX458805 WBT458805 WLP458805 WVL458805 D524341 IZ524341 SV524341 ACR524341 AMN524341 AWJ524341 BGF524341 BQB524341 BZX524341 CJT524341 CTP524341 DDL524341 DNH524341 DXD524341 EGZ524341 EQV524341 FAR524341 FKN524341 FUJ524341 GEF524341 GOB524341 GXX524341 HHT524341 HRP524341 IBL524341 ILH524341 IVD524341 JEZ524341 JOV524341 JYR524341 KIN524341 KSJ524341 LCF524341 LMB524341 LVX524341 MFT524341 MPP524341 MZL524341 NJH524341 NTD524341 OCZ524341 OMV524341 OWR524341 PGN524341 PQJ524341 QAF524341 QKB524341 QTX524341 RDT524341 RNP524341 RXL524341 SHH524341 SRD524341 TAZ524341 TKV524341 TUR524341 UEN524341 UOJ524341 UYF524341 VIB524341 VRX524341 WBT524341 WLP524341 WVL524341 D589877 IZ589877 SV589877 ACR589877 AMN589877 AWJ589877 BGF589877 BQB589877 BZX589877 CJT589877 CTP589877 DDL589877 DNH589877 DXD589877 EGZ589877 EQV589877 FAR589877 FKN589877 FUJ589877 GEF589877 GOB589877 GXX589877 HHT589877 HRP589877 IBL589877 ILH589877 IVD589877 JEZ589877 JOV589877 JYR589877 KIN589877 KSJ589877 LCF589877 LMB589877 LVX589877 MFT589877 MPP589877 MZL589877 NJH589877 NTD589877 OCZ589877 OMV589877 OWR589877 PGN589877 PQJ589877 QAF589877 QKB589877 QTX589877 RDT589877 RNP589877 RXL589877 SHH589877 SRD589877 TAZ589877 TKV589877 TUR589877 UEN589877 UOJ589877 UYF589877 VIB589877 VRX589877 WBT589877 WLP589877 WVL589877 D655413 IZ655413 SV655413 ACR655413 AMN655413 AWJ655413 BGF655413 BQB655413 BZX655413 CJT655413 CTP655413 DDL655413 DNH655413 DXD655413 EGZ655413 EQV655413 FAR655413 FKN655413 FUJ655413 GEF655413 GOB655413 GXX655413 HHT655413 HRP655413 IBL655413 ILH655413 IVD655413 JEZ655413 JOV655413 JYR655413 KIN655413 KSJ655413 LCF655413 LMB655413 LVX655413 MFT655413 MPP655413 MZL655413 NJH655413 NTD655413 OCZ655413 OMV655413 OWR655413 PGN655413 PQJ655413 QAF655413 QKB655413 QTX655413 RDT655413 RNP655413 RXL655413 SHH655413 SRD655413 TAZ655413 TKV655413 TUR655413 UEN655413 UOJ655413 UYF655413 VIB655413 VRX655413 WBT655413 WLP655413 WVL655413 D720949 IZ720949 SV720949 ACR720949 AMN720949 AWJ720949 BGF720949 BQB720949 BZX720949 CJT720949 CTP720949 DDL720949 DNH720949 DXD720949 EGZ720949 EQV720949 FAR720949 FKN720949 FUJ720949 GEF720949 GOB720949 GXX720949 HHT720949 HRP720949 IBL720949 ILH720949 IVD720949 JEZ720949 JOV720949 JYR720949 KIN720949 KSJ720949 LCF720949 LMB720949 LVX720949 MFT720949 MPP720949 MZL720949 NJH720949 NTD720949 OCZ720949 OMV720949 OWR720949 PGN720949 PQJ720949 QAF720949 QKB720949 QTX720949 RDT720949 RNP720949 RXL720949 SHH720949 SRD720949 TAZ720949 TKV720949 TUR720949 UEN720949 UOJ720949 UYF720949 VIB720949 VRX720949 WBT720949 WLP720949 WVL720949 D786485 IZ786485 SV786485 ACR786485 AMN786485 AWJ786485 BGF786485 BQB786485 BZX786485 CJT786485 CTP786485 DDL786485 DNH786485 DXD786485 EGZ786485 EQV786485 FAR786485 FKN786485 FUJ786485 GEF786485 GOB786485 GXX786485 HHT786485 HRP786485 IBL786485 ILH786485 IVD786485 JEZ786485 JOV786485 JYR786485 KIN786485 KSJ786485 LCF786485 LMB786485 LVX786485 MFT786485 MPP786485 MZL786485 NJH786485 NTD786485 OCZ786485 OMV786485 OWR786485 PGN786485 PQJ786485 QAF786485 QKB786485 QTX786485 RDT786485 RNP786485 RXL786485 SHH786485 SRD786485 TAZ786485 TKV786485 TUR786485 UEN786485 UOJ786485 UYF786485 VIB786485 VRX786485 WBT786485 WLP786485 WVL786485 D852021 IZ852021 SV852021 ACR852021 AMN852021 AWJ852021 BGF852021 BQB852021 BZX852021 CJT852021 CTP852021 DDL852021 DNH852021 DXD852021 EGZ852021 EQV852021 FAR852021 FKN852021 FUJ852021 GEF852021 GOB852021 GXX852021 HHT852021 HRP852021 IBL852021 ILH852021 IVD852021 JEZ852021 JOV852021 JYR852021 KIN852021 KSJ852021 LCF852021 LMB852021 LVX852021 MFT852021 MPP852021 MZL852021 NJH852021 NTD852021 OCZ852021 OMV852021 OWR852021 PGN852021 PQJ852021 QAF852021 QKB852021 QTX852021 RDT852021 RNP852021 RXL852021 SHH852021 SRD852021 TAZ852021 TKV852021 TUR852021 UEN852021 UOJ852021 UYF852021 VIB852021 VRX852021 WBT852021 WLP852021 WVL852021 D917557 IZ917557 SV917557 ACR917557 AMN917557 AWJ917557 BGF917557 BQB917557 BZX917557 CJT917557 CTP917557 DDL917557 DNH917557 DXD917557 EGZ917557 EQV917557 FAR917557 FKN917557 FUJ917557 GEF917557 GOB917557 GXX917557 HHT917557 HRP917557 IBL917557 ILH917557 IVD917557 JEZ917557 JOV917557 JYR917557 KIN917557 KSJ917557 LCF917557 LMB917557 LVX917557 MFT917557 MPP917557 MZL917557 NJH917557 NTD917557 OCZ917557 OMV917557 OWR917557 PGN917557 PQJ917557 QAF917557 QKB917557 QTX917557 RDT917557 RNP917557 RXL917557 SHH917557 SRD917557 TAZ917557 TKV917557 TUR917557 UEN917557 UOJ917557 UYF917557 VIB917557 VRX917557 WBT917557 WLP917557 WVL917557 D983093 IZ983093 SV983093 ACR983093 AMN983093 AWJ983093 BGF983093 BQB983093 BZX983093 CJT983093 CTP983093 DDL983093 DNH983093 DXD983093 EGZ983093 EQV983093 FAR983093 FKN983093 FUJ983093 GEF983093 GOB983093 GXX983093 HHT983093 HRP983093 IBL983093 ILH983093 IVD983093 JEZ983093 JOV983093 JYR983093 KIN983093 KSJ983093 LCF983093 LMB983093 LVX983093 MFT983093 MPP983093 MZL983093 NJH983093 NTD983093 OCZ983093 OMV983093 OWR983093 PGN983093 PQJ983093 QAF983093 QKB983093 QTX983093 RDT983093 RNP983093 RXL983093 SHH983093 SRD983093 TAZ983093 TKV983093 TUR983093 UEN983093 UOJ983093 UYF983093 VIB983093 VRX983093 WBT983093 WLP983093 WVL983093 D16 IZ16 SV16 ACR16 AMN16 AWJ16 BGF16 BQB16 BZX16 CJT16 CTP16 DDL16 DNH16 DXD16 EGZ16 EQV16 FAR16 FKN16 FUJ16 GEF16 GOB16 GXX16 HHT16 HRP16 IBL16 ILH16 IVD16 JEZ16 JOV16 JYR16 KIN16 KSJ16 LCF16 LMB16 LVX16 MFT16 MPP16 MZL16 NJH16 NTD16 OCZ16 OMV16 OWR16 PGN16 PQJ16 QAF16 QKB16 QTX16 RDT16 RNP16 RXL16 SHH16 SRD16 TAZ16 TKV16 TUR16 UEN16 UOJ16 UYF16 VIB16 VRX16 WBT16 WLP16 WVL16 D65553 IZ65553 SV65553 ACR65553 AMN65553 AWJ65553 BGF65553 BQB65553 BZX65553 CJT65553 CTP65553 DDL65553 DNH65553 DXD65553 EGZ65553 EQV65553 FAR65553 FKN65553 FUJ65553 GEF65553 GOB65553 GXX65553 HHT65553 HRP65553 IBL65553 ILH65553 IVD65553 JEZ65553 JOV65553 JYR65553 KIN65553 KSJ65553 LCF65553 LMB65553 LVX65553 MFT65553 MPP65553 MZL65553 NJH65553 NTD65553 OCZ65553 OMV65553 OWR65553 PGN65553 PQJ65553 QAF65553 QKB65553 QTX65553 RDT65553 RNP65553 RXL65553 SHH65553 SRD65553 TAZ65553 TKV65553 TUR65553 UEN65553 UOJ65553 UYF65553 VIB65553 VRX65553 WBT65553 WLP65553 WVL65553 D131089 IZ131089 SV131089 ACR131089 AMN131089 AWJ131089 BGF131089 BQB131089 BZX131089 CJT131089 CTP131089 DDL131089 DNH131089 DXD131089 EGZ131089 EQV131089 FAR131089 FKN131089 FUJ131089 GEF131089 GOB131089 GXX131089 HHT131089 HRP131089 IBL131089 ILH131089 IVD131089 JEZ131089 JOV131089 JYR131089 KIN131089 KSJ131089 LCF131089 LMB131089 LVX131089 MFT131089 MPP131089 MZL131089 NJH131089 NTD131089 OCZ131089 OMV131089 OWR131089 PGN131089 PQJ131089 QAF131089 QKB131089 QTX131089 RDT131089 RNP131089 RXL131089 SHH131089 SRD131089 TAZ131089 TKV131089 TUR131089 UEN131089 UOJ131089 UYF131089 VIB131089 VRX131089 WBT131089 WLP131089 WVL131089 D196625 IZ196625 SV196625 ACR196625 AMN196625 AWJ196625 BGF196625 BQB196625 BZX196625 CJT196625 CTP196625 DDL196625 DNH196625 DXD196625 EGZ196625 EQV196625 FAR196625 FKN196625 FUJ196625 GEF196625 GOB196625 GXX196625 HHT196625 HRP196625 IBL196625 ILH196625 IVD196625 JEZ196625 JOV196625 JYR196625 KIN196625 KSJ196625 LCF196625 LMB196625 LVX196625 MFT196625 MPP196625 MZL196625 NJH196625 NTD196625 OCZ196625 OMV196625 OWR196625 PGN196625 PQJ196625 QAF196625 QKB196625 QTX196625 RDT196625 RNP196625 RXL196625 SHH196625 SRD196625 TAZ196625 TKV196625 TUR196625 UEN196625 UOJ196625 UYF196625 VIB196625 VRX196625 WBT196625 WLP196625 WVL196625 D262161 IZ262161 SV262161 ACR262161 AMN262161 AWJ262161 BGF262161 BQB262161 BZX262161 CJT262161 CTP262161 DDL262161 DNH262161 DXD262161 EGZ262161 EQV262161 FAR262161 FKN262161 FUJ262161 GEF262161 GOB262161 GXX262161 HHT262161 HRP262161 IBL262161 ILH262161 IVD262161 JEZ262161 JOV262161 JYR262161 KIN262161 KSJ262161 LCF262161 LMB262161 LVX262161 MFT262161 MPP262161 MZL262161 NJH262161 NTD262161 OCZ262161 OMV262161 OWR262161 PGN262161 PQJ262161 QAF262161 QKB262161 QTX262161 RDT262161 RNP262161 RXL262161 SHH262161 SRD262161 TAZ262161 TKV262161 TUR262161 UEN262161 UOJ262161 UYF262161 VIB262161 VRX262161 WBT262161 WLP262161 WVL262161 D327697 IZ327697 SV327697 ACR327697 AMN327697 AWJ327697 BGF327697 BQB327697 BZX327697 CJT327697 CTP327697 DDL327697 DNH327697 DXD327697 EGZ327697 EQV327697 FAR327697 FKN327697 FUJ327697 GEF327697 GOB327697 GXX327697 HHT327697 HRP327697 IBL327697 ILH327697 IVD327697 JEZ327697 JOV327697 JYR327697 KIN327697 KSJ327697 LCF327697 LMB327697 LVX327697 MFT327697 MPP327697 MZL327697 NJH327697 NTD327697 OCZ327697 OMV327697 OWR327697 PGN327697 PQJ327697 QAF327697 QKB327697 QTX327697 RDT327697 RNP327697 RXL327697 SHH327697 SRD327697 TAZ327697 TKV327697 TUR327697 UEN327697 UOJ327697 UYF327697 VIB327697 VRX327697 WBT327697 WLP327697 WVL327697 D393233 IZ393233 SV393233 ACR393233 AMN393233 AWJ393233 BGF393233 BQB393233 BZX393233 CJT393233 CTP393233 DDL393233 DNH393233 DXD393233 EGZ393233 EQV393233 FAR393233 FKN393233 FUJ393233 GEF393233 GOB393233 GXX393233 HHT393233 HRP393233 IBL393233 ILH393233 IVD393233 JEZ393233 JOV393233 JYR393233 KIN393233 KSJ393233 LCF393233 LMB393233 LVX393233 MFT393233 MPP393233 MZL393233 NJH393233 NTD393233 OCZ393233 OMV393233 OWR393233 PGN393233 PQJ393233 QAF393233 QKB393233 QTX393233 RDT393233 RNP393233 RXL393233 SHH393233 SRD393233 TAZ393233 TKV393233 TUR393233 UEN393233 UOJ393233 UYF393233 VIB393233 VRX393233 WBT393233 WLP393233 WVL393233 D458769 IZ458769 SV458769 ACR458769 AMN458769 AWJ458769 BGF458769 BQB458769 BZX458769 CJT458769 CTP458769 DDL458769 DNH458769 DXD458769 EGZ458769 EQV458769 FAR458769 FKN458769 FUJ458769 GEF458769 GOB458769 GXX458769 HHT458769 HRP458769 IBL458769 ILH458769 IVD458769 JEZ458769 JOV458769 JYR458769 KIN458769 KSJ458769 LCF458769 LMB458769 LVX458769 MFT458769 MPP458769 MZL458769 NJH458769 NTD458769 OCZ458769 OMV458769 OWR458769 PGN458769 PQJ458769 QAF458769 QKB458769 QTX458769 RDT458769 RNP458769 RXL458769 SHH458769 SRD458769 TAZ458769 TKV458769 TUR458769 UEN458769 UOJ458769 UYF458769 VIB458769 VRX458769 WBT458769 WLP458769 WVL458769 D524305 IZ524305 SV524305 ACR524305 AMN524305 AWJ524305 BGF524305 BQB524305 BZX524305 CJT524305 CTP524305 DDL524305 DNH524305 DXD524305 EGZ524305 EQV524305 FAR524305 FKN524305 FUJ524305 GEF524305 GOB524305 GXX524305 HHT524305 HRP524305 IBL524305 ILH524305 IVD524305 JEZ524305 JOV524305 JYR524305 KIN524305 KSJ524305 LCF524305 LMB524305 LVX524305 MFT524305 MPP524305 MZL524305 NJH524305 NTD524305 OCZ524305 OMV524305 OWR524305 PGN524305 PQJ524305 QAF524305 QKB524305 QTX524305 RDT524305 RNP524305 RXL524305 SHH524305 SRD524305 TAZ524305 TKV524305 TUR524305 UEN524305 UOJ524305 UYF524305 VIB524305 VRX524305 WBT524305 WLP524305 WVL524305 D589841 IZ589841 SV589841 ACR589841 AMN589841 AWJ589841 BGF589841 BQB589841 BZX589841 CJT589841 CTP589841 DDL589841 DNH589841 DXD589841 EGZ589841 EQV589841 FAR589841 FKN589841 FUJ589841 GEF589841 GOB589841 GXX589841 HHT589841 HRP589841 IBL589841 ILH589841 IVD589841 JEZ589841 JOV589841 JYR589841 KIN589841 KSJ589841 LCF589841 LMB589841 LVX589841 MFT589841 MPP589841 MZL589841 NJH589841 NTD589841 OCZ589841 OMV589841 OWR589841 PGN589841 PQJ589841 QAF589841 QKB589841 QTX589841 RDT589841 RNP589841 RXL589841 SHH589841 SRD589841 TAZ589841 TKV589841 TUR589841 UEN589841 UOJ589841 UYF589841 VIB589841 VRX589841 WBT589841 WLP589841 WVL589841 D655377 IZ655377 SV655377 ACR655377 AMN655377 AWJ655377 BGF655377 BQB655377 BZX655377 CJT655377 CTP655377 DDL655377 DNH655377 DXD655377 EGZ655377 EQV655377 FAR655377 FKN655377 FUJ655377 GEF655377 GOB655377 GXX655377 HHT655377 HRP655377 IBL655377 ILH655377 IVD655377 JEZ655377 JOV655377 JYR655377 KIN655377 KSJ655377 LCF655377 LMB655377 LVX655377 MFT655377 MPP655377 MZL655377 NJH655377 NTD655377 OCZ655377 OMV655377 OWR655377 PGN655377 PQJ655377 QAF655377 QKB655377 QTX655377 RDT655377 RNP655377 RXL655377 SHH655377 SRD655377 TAZ655377 TKV655377 TUR655377 UEN655377 UOJ655377 UYF655377 VIB655377 VRX655377 WBT655377 WLP655377 WVL655377 D720913 IZ720913 SV720913 ACR720913 AMN720913 AWJ720913 BGF720913 BQB720913 BZX720913 CJT720913 CTP720913 DDL720913 DNH720913 DXD720913 EGZ720913 EQV720913 FAR720913 FKN720913 FUJ720913 GEF720913 GOB720913 GXX720913 HHT720913 HRP720913 IBL720913 ILH720913 IVD720913 JEZ720913 JOV720913 JYR720913 KIN720913 KSJ720913 LCF720913 LMB720913 LVX720913 MFT720913 MPP720913 MZL720913 NJH720913 NTD720913 OCZ720913 OMV720913 OWR720913 PGN720913 PQJ720913 QAF720913 QKB720913 QTX720913 RDT720913 RNP720913 RXL720913 SHH720913 SRD720913 TAZ720913 TKV720913 TUR720913 UEN720913 UOJ720913 UYF720913 VIB720913 VRX720913 WBT720913 WLP720913 WVL720913 D786449 IZ786449 SV786449 ACR786449 AMN786449 AWJ786449 BGF786449 BQB786449 BZX786449 CJT786449 CTP786449 DDL786449 DNH786449 DXD786449 EGZ786449 EQV786449 FAR786449 FKN786449 FUJ786449 GEF786449 GOB786449 GXX786449 HHT786449 HRP786449 IBL786449 ILH786449 IVD786449 JEZ786449 JOV786449 JYR786449 KIN786449 KSJ786449 LCF786449 LMB786449 LVX786449 MFT786449 MPP786449 MZL786449 NJH786449 NTD786449 OCZ786449 OMV786449 OWR786449 PGN786449 PQJ786449 QAF786449 QKB786449 QTX786449 RDT786449 RNP786449 RXL786449 SHH786449 SRD786449 TAZ786449 TKV786449 TUR786449 UEN786449 UOJ786449 UYF786449 VIB786449 VRX786449 WBT786449 WLP786449 WVL786449 D851985 IZ851985 SV851985 ACR851985 AMN851985 AWJ851985 BGF851985 BQB851985 BZX851985 CJT851985 CTP851985 DDL851985 DNH851985 DXD851985 EGZ851985 EQV851985 FAR851985 FKN851985 FUJ851985 GEF851985 GOB851985 GXX851985 HHT851985 HRP851985 IBL851985 ILH851985 IVD851985 JEZ851985 JOV851985 JYR851985 KIN851985 KSJ851985 LCF851985 LMB851985 LVX851985 MFT851985 MPP851985 MZL851985 NJH851985 NTD851985 OCZ851985 OMV851985 OWR851985 PGN851985 PQJ851985 QAF851985 QKB851985 QTX851985 RDT851985 RNP851985 RXL851985 SHH851985 SRD851985 TAZ851985 TKV851985 TUR851985 UEN851985 UOJ851985 UYF851985 VIB851985 VRX851985 WBT851985 WLP851985 WVL851985 D917521 IZ917521 SV917521 ACR917521 AMN917521 AWJ917521 BGF917521 BQB917521 BZX917521 CJT917521 CTP917521 DDL917521 DNH917521 DXD917521 EGZ917521 EQV917521 FAR917521 FKN917521 FUJ917521 GEF917521 GOB917521 GXX917521 HHT917521 HRP917521 IBL917521 ILH917521 IVD917521 JEZ917521 JOV917521 JYR917521 KIN917521 KSJ917521 LCF917521 LMB917521 LVX917521 MFT917521 MPP917521 MZL917521 NJH917521 NTD917521 OCZ917521 OMV917521 OWR917521 PGN917521 PQJ917521 QAF917521 QKB917521 QTX917521 RDT917521 RNP917521 RXL917521 SHH917521 SRD917521 TAZ917521 TKV917521 TUR917521 UEN917521 UOJ917521 UYF917521 VIB917521 VRX917521 WBT917521 WLP917521 WVL917521 D983057 IZ983057 SV983057 ACR983057 AMN983057 AWJ983057 BGF983057 BQB983057 BZX983057 CJT983057 CTP983057 DDL983057 DNH983057 DXD983057 EGZ983057 EQV983057 FAR983057 FKN983057 FUJ983057 GEF983057 GOB983057 GXX983057 HHT983057 HRP983057 IBL983057 ILH983057 IVD983057 JEZ983057 JOV983057 JYR983057 KIN983057 KSJ983057 LCF983057 LMB983057 LVX983057 MFT983057 MPP983057 MZL983057 NJH983057 NTD983057 OCZ983057 OMV983057 OWR983057 PGN983057 PQJ983057 QAF983057 QKB983057 QTX983057 RDT983057 RNP983057 RXL983057 SHH983057 SRD983057 TAZ983057 TKV983057 TUR983057 UEN983057 UOJ983057 UYF983057 VIB983057 VRX983057 WBT983057 WLP983057 WVL983057 D25 IZ25 SV25 ACR25 AMN25 AWJ25 BGF25 BQB25 BZX25 CJT25 CTP25 DDL25 DNH25 DXD25 EGZ25 EQV25 FAR25 FKN25 FUJ25 GEF25 GOB25 GXX25 HHT25 HRP25 IBL25 ILH25 IVD25 JEZ25 JOV25 JYR25 KIN25 KSJ25 LCF25 LMB25 LVX25 MFT25 MPP25 MZL25 NJH25 NTD25 OCZ25 OMV25 OWR25 PGN25 PQJ25 QAF25 QKB25 QTX25 RDT25 RNP25 RXL25 SHH25 SRD25 TAZ25 TKV25 TUR25 UEN25 UOJ25 UYF25 VIB25 VRX25 WBT25 WLP25 WVL25 D65562 IZ65562 SV65562 ACR65562 AMN65562 AWJ65562 BGF65562 BQB65562 BZX65562 CJT65562 CTP65562 DDL65562 DNH65562 DXD65562 EGZ65562 EQV65562 FAR65562 FKN65562 FUJ65562 GEF65562 GOB65562 GXX65562 HHT65562 HRP65562 IBL65562 ILH65562 IVD65562 JEZ65562 JOV65562 JYR65562 KIN65562 KSJ65562 LCF65562 LMB65562 LVX65562 MFT65562 MPP65562 MZL65562 NJH65562 NTD65562 OCZ65562 OMV65562 OWR65562 PGN65562 PQJ65562 QAF65562 QKB65562 QTX65562 RDT65562 RNP65562 RXL65562 SHH65562 SRD65562 TAZ65562 TKV65562 TUR65562 UEN65562 UOJ65562 UYF65562 VIB65562 VRX65562 WBT65562 WLP65562 WVL65562 D131098 IZ131098 SV131098 ACR131098 AMN131098 AWJ131098 BGF131098 BQB131098 BZX131098 CJT131098 CTP131098 DDL131098 DNH131098 DXD131098 EGZ131098 EQV131098 FAR131098 FKN131098 FUJ131098 GEF131098 GOB131098 GXX131098 HHT131098 HRP131098 IBL131098 ILH131098 IVD131098 JEZ131098 JOV131098 JYR131098 KIN131098 KSJ131098 LCF131098 LMB131098 LVX131098 MFT131098 MPP131098 MZL131098 NJH131098 NTD131098 OCZ131098 OMV131098 OWR131098 PGN131098 PQJ131098 QAF131098 QKB131098 QTX131098 RDT131098 RNP131098 RXL131098 SHH131098 SRD131098 TAZ131098 TKV131098 TUR131098 UEN131098 UOJ131098 UYF131098 VIB131098 VRX131098 WBT131098 WLP131098 WVL131098 D196634 IZ196634 SV196634 ACR196634 AMN196634 AWJ196634 BGF196634 BQB196634 BZX196634 CJT196634 CTP196634 DDL196634 DNH196634 DXD196634 EGZ196634 EQV196634 FAR196634 FKN196634 FUJ196634 GEF196634 GOB196634 GXX196634 HHT196634 HRP196634 IBL196634 ILH196634 IVD196634 JEZ196634 JOV196634 JYR196634 KIN196634 KSJ196634 LCF196634 LMB196634 LVX196634 MFT196634 MPP196634 MZL196634 NJH196634 NTD196634 OCZ196634 OMV196634 OWR196634 PGN196634 PQJ196634 QAF196634 QKB196634 QTX196634 RDT196634 RNP196634 RXL196634 SHH196634 SRD196634 TAZ196634 TKV196634 TUR196634 UEN196634 UOJ196634 UYF196634 VIB196634 VRX196634 WBT196634 WLP196634 WVL196634 D262170 IZ262170 SV262170 ACR262170 AMN262170 AWJ262170 BGF262170 BQB262170 BZX262170 CJT262170 CTP262170 DDL262170 DNH262170 DXD262170 EGZ262170 EQV262170 FAR262170 FKN262170 FUJ262170 GEF262170 GOB262170 GXX262170 HHT262170 HRP262170 IBL262170 ILH262170 IVD262170 JEZ262170 JOV262170 JYR262170 KIN262170 KSJ262170 LCF262170 LMB262170 LVX262170 MFT262170 MPP262170 MZL262170 NJH262170 NTD262170 OCZ262170 OMV262170 OWR262170 PGN262170 PQJ262170 QAF262170 QKB262170 QTX262170 RDT262170 RNP262170 RXL262170 SHH262170 SRD262170 TAZ262170 TKV262170 TUR262170 UEN262170 UOJ262170 UYF262170 VIB262170 VRX262170 WBT262170 WLP262170 WVL262170 D327706 IZ327706 SV327706 ACR327706 AMN327706 AWJ327706 BGF327706 BQB327706 BZX327706 CJT327706 CTP327706 DDL327706 DNH327706 DXD327706 EGZ327706 EQV327706 FAR327706 FKN327706 FUJ327706 GEF327706 GOB327706 GXX327706 HHT327706 HRP327706 IBL327706 ILH327706 IVD327706 JEZ327706 JOV327706 JYR327706 KIN327706 KSJ327706 LCF327706 LMB327706 LVX327706 MFT327706 MPP327706 MZL327706 NJH327706 NTD327706 OCZ327706 OMV327706 OWR327706 PGN327706 PQJ327706 QAF327706 QKB327706 QTX327706 RDT327706 RNP327706 RXL327706 SHH327706 SRD327706 TAZ327706 TKV327706 TUR327706 UEN327706 UOJ327706 UYF327706 VIB327706 VRX327706 WBT327706 WLP327706 WVL327706 D393242 IZ393242 SV393242 ACR393242 AMN393242 AWJ393242 BGF393242 BQB393242 BZX393242 CJT393242 CTP393242 DDL393242 DNH393242 DXD393242 EGZ393242 EQV393242 FAR393242 FKN393242 FUJ393242 GEF393242 GOB393242 GXX393242 HHT393242 HRP393242 IBL393242 ILH393242 IVD393242 JEZ393242 JOV393242 JYR393242 KIN393242 KSJ393242 LCF393242 LMB393242 LVX393242 MFT393242 MPP393242 MZL393242 NJH393242 NTD393242 OCZ393242 OMV393242 OWR393242 PGN393242 PQJ393242 QAF393242 QKB393242 QTX393242 RDT393242 RNP393242 RXL393242 SHH393242 SRD393242 TAZ393242 TKV393242 TUR393242 UEN393242 UOJ393242 UYF393242 VIB393242 VRX393242 WBT393242 WLP393242 WVL393242 D458778 IZ458778 SV458778 ACR458778 AMN458778 AWJ458778 BGF458778 BQB458778 BZX458778 CJT458778 CTP458778 DDL458778 DNH458778 DXD458778 EGZ458778 EQV458778 FAR458778 FKN458778 FUJ458778 GEF458778 GOB458778 GXX458778 HHT458778 HRP458778 IBL458778 ILH458778 IVD458778 JEZ458778 JOV458778 JYR458778 KIN458778 KSJ458778 LCF458778 LMB458778 LVX458778 MFT458778 MPP458778 MZL458778 NJH458778 NTD458778 OCZ458778 OMV458778 OWR458778 PGN458778 PQJ458778 QAF458778 QKB458778 QTX458778 RDT458778 RNP458778 RXL458778 SHH458778 SRD458778 TAZ458778 TKV458778 TUR458778 UEN458778 UOJ458778 UYF458778 VIB458778 VRX458778 WBT458778 WLP458778 WVL458778 D524314 IZ524314 SV524314 ACR524314 AMN524314 AWJ524314 BGF524314 BQB524314 BZX524314 CJT524314 CTP524314 DDL524314 DNH524314 DXD524314 EGZ524314 EQV524314 FAR524314 FKN524314 FUJ524314 GEF524314 GOB524314 GXX524314 HHT524314 HRP524314 IBL524314 ILH524314 IVD524314 JEZ524314 JOV524314 JYR524314 KIN524314 KSJ524314 LCF524314 LMB524314 LVX524314 MFT524314 MPP524314 MZL524314 NJH524314 NTD524314 OCZ524314 OMV524314 OWR524314 PGN524314 PQJ524314 QAF524314 QKB524314 QTX524314 RDT524314 RNP524314 RXL524314 SHH524314 SRD524314 TAZ524314 TKV524314 TUR524314 UEN524314 UOJ524314 UYF524314 VIB524314 VRX524314 WBT524314 WLP524314 WVL524314 D589850 IZ589850 SV589850 ACR589850 AMN589850 AWJ589850 BGF589850 BQB589850 BZX589850 CJT589850 CTP589850 DDL589850 DNH589850 DXD589850 EGZ589850 EQV589850 FAR589850 FKN589850 FUJ589850 GEF589850 GOB589850 GXX589850 HHT589850 HRP589850 IBL589850 ILH589850 IVD589850 JEZ589850 JOV589850 JYR589850 KIN589850 KSJ589850 LCF589850 LMB589850 LVX589850 MFT589850 MPP589850 MZL589850 NJH589850 NTD589850 OCZ589850 OMV589850 OWR589850 PGN589850 PQJ589850 QAF589850 QKB589850 QTX589850 RDT589850 RNP589850 RXL589850 SHH589850 SRD589850 TAZ589850 TKV589850 TUR589850 UEN589850 UOJ589850 UYF589850 VIB589850 VRX589850 WBT589850 WLP589850 WVL589850 D655386 IZ655386 SV655386 ACR655386 AMN655386 AWJ655386 BGF655386 BQB655386 BZX655386 CJT655386 CTP655386 DDL655386 DNH655386 DXD655386 EGZ655386 EQV655386 FAR655386 FKN655386 FUJ655386 GEF655386 GOB655386 GXX655386 HHT655386 HRP655386 IBL655386 ILH655386 IVD655386 JEZ655386 JOV655386 JYR655386 KIN655386 KSJ655386 LCF655386 LMB655386 LVX655386 MFT655386 MPP655386 MZL655386 NJH655386 NTD655386 OCZ655386 OMV655386 OWR655386 PGN655386 PQJ655386 QAF655386 QKB655386 QTX655386 RDT655386 RNP655386 RXL655386 SHH655386 SRD655386 TAZ655386 TKV655386 TUR655386 UEN655386 UOJ655386 UYF655386 VIB655386 VRX655386 WBT655386 WLP655386 WVL655386 D720922 IZ720922 SV720922 ACR720922 AMN720922 AWJ720922 BGF720922 BQB720922 BZX720922 CJT720922 CTP720922 DDL720922 DNH720922 DXD720922 EGZ720922 EQV720922 FAR720922 FKN720922 FUJ720922 GEF720922 GOB720922 GXX720922 HHT720922 HRP720922 IBL720922 ILH720922 IVD720922 JEZ720922 JOV720922 JYR720922 KIN720922 KSJ720922 LCF720922 LMB720922 LVX720922 MFT720922 MPP720922 MZL720922 NJH720922 NTD720922 OCZ720922 OMV720922 OWR720922 PGN720922 PQJ720922 QAF720922 QKB720922 QTX720922 RDT720922 RNP720922 RXL720922 SHH720922 SRD720922 TAZ720922 TKV720922 TUR720922 UEN720922 UOJ720922 UYF720922 VIB720922 VRX720922 WBT720922 WLP720922 WVL720922 D786458 IZ786458 SV786458 ACR786458 AMN786458 AWJ786458 BGF786458 BQB786458 BZX786458 CJT786458 CTP786458 DDL786458 DNH786458 DXD786458 EGZ786458 EQV786458 FAR786458 FKN786458 FUJ786458 GEF786458 GOB786458 GXX786458 HHT786458 HRP786458 IBL786458 ILH786458 IVD786458 JEZ786458 JOV786458 JYR786458 KIN786458 KSJ786458 LCF786458 LMB786458 LVX786458 MFT786458 MPP786458 MZL786458 NJH786458 NTD786458 OCZ786458 OMV786458 OWR786458 PGN786458 PQJ786458 QAF786458 QKB786458 QTX786458 RDT786458 RNP786458 RXL786458 SHH786458 SRD786458 TAZ786458 TKV786458 TUR786458 UEN786458 UOJ786458 UYF786458 VIB786458 VRX786458 WBT786458 WLP786458 WVL786458 D851994 IZ851994 SV851994 ACR851994 AMN851994 AWJ851994 BGF851994 BQB851994 BZX851994 CJT851994 CTP851994 DDL851994 DNH851994 DXD851994 EGZ851994 EQV851994 FAR851994 FKN851994 FUJ851994 GEF851994 GOB851994 GXX851994 HHT851994 HRP851994 IBL851994 ILH851994 IVD851994 JEZ851994 JOV851994 JYR851994 KIN851994 KSJ851994 LCF851994 LMB851994 LVX851994 MFT851994 MPP851994 MZL851994 NJH851994 NTD851994 OCZ851994 OMV851994 OWR851994 PGN851994 PQJ851994 QAF851994 QKB851994 QTX851994 RDT851994 RNP851994 RXL851994 SHH851994 SRD851994 TAZ851994 TKV851994 TUR851994 UEN851994 UOJ851994 UYF851994 VIB851994 VRX851994 WBT851994 WLP851994 WVL851994 D917530 IZ917530 SV917530 ACR917530 AMN917530 AWJ917530 BGF917530 BQB917530 BZX917530 CJT917530 CTP917530 DDL917530 DNH917530 DXD917530 EGZ917530 EQV917530 FAR917530 FKN917530 FUJ917530 GEF917530 GOB917530 GXX917530 HHT917530 HRP917530 IBL917530 ILH917530 IVD917530 JEZ917530 JOV917530 JYR917530 KIN917530 KSJ917530 LCF917530 LMB917530 LVX917530 MFT917530 MPP917530 MZL917530 NJH917530 NTD917530 OCZ917530 OMV917530 OWR917530 PGN917530 PQJ917530 QAF917530 QKB917530 QTX917530 RDT917530 RNP917530 RXL917530 SHH917530 SRD917530 TAZ917530 TKV917530 TUR917530 UEN917530 UOJ917530 UYF917530 VIB917530 VRX917530 WBT917530 WLP917530 WVL917530 D983066 IZ983066 SV983066 ACR983066 AMN983066 AWJ983066 BGF983066 BQB983066 BZX983066 CJT983066 CTP983066 DDL983066 DNH983066 DXD983066 EGZ983066 EQV983066 FAR983066 FKN983066 FUJ983066 GEF983066 GOB983066 GXX983066 HHT983066 HRP983066 IBL983066 ILH983066 IVD983066 JEZ983066 JOV983066 JYR983066 KIN983066 KSJ983066 LCF983066 LMB983066 LVX983066 MFT983066 MPP983066 MZL983066 NJH983066 NTD983066 OCZ983066 OMV983066 OWR983066 PGN983066 PQJ983066 QAF983066 QKB983066 QTX983066 RDT983066 RNP983066 RXL983066 SHH983066 SRD983066 TAZ983066 TKV983066 TUR983066 UEN983066 UOJ983066 UYF983066 VIB983066 VRX983066 WBT983066 WLP983066 WVL983066 D34 IZ34 SV34 ACR34 AMN34 AWJ34 BGF34 BQB34 BZX34 CJT34 CTP34 DDL34 DNH34 DXD34 EGZ34 EQV34 FAR34 FKN34 FUJ34 GEF34 GOB34 GXX34 HHT34 HRP34 IBL34 ILH34 IVD34 JEZ34 JOV34 JYR34 KIN34 KSJ34 LCF34 LMB34 LVX34 MFT34 MPP34 MZL34 NJH34 NTD34 OCZ34 OMV34 OWR34 PGN34 PQJ34 QAF34 QKB34 QTX34 RDT34 RNP34 RXL34 SHH34 SRD34 TAZ34 TKV34 TUR34 UEN34 UOJ34 UYF34 VIB34 VRX34 WBT34 WLP34 WVL34 D65571 IZ65571 SV65571 ACR65571 AMN65571 AWJ65571 BGF65571 BQB65571 BZX65571 CJT65571 CTP65571 DDL65571 DNH65571 DXD65571 EGZ65571 EQV65571 FAR65571 FKN65571 FUJ65571 GEF65571 GOB65571 GXX65571 HHT65571 HRP65571 IBL65571 ILH65571 IVD65571 JEZ65571 JOV65571 JYR65571 KIN65571 KSJ65571 LCF65571 LMB65571 LVX65571 MFT65571 MPP65571 MZL65571 NJH65571 NTD65571 OCZ65571 OMV65571 OWR65571 PGN65571 PQJ65571 QAF65571 QKB65571 QTX65571 RDT65571 RNP65571 RXL65571 SHH65571 SRD65571 TAZ65571 TKV65571 TUR65571 UEN65571 UOJ65571 UYF65571 VIB65571 VRX65571 WBT65571 WLP65571 WVL65571 D131107 IZ131107 SV131107 ACR131107 AMN131107 AWJ131107 BGF131107 BQB131107 BZX131107 CJT131107 CTP131107 DDL131107 DNH131107 DXD131107 EGZ131107 EQV131107 FAR131107 FKN131107 FUJ131107 GEF131107 GOB131107 GXX131107 HHT131107 HRP131107 IBL131107 ILH131107 IVD131107 JEZ131107 JOV131107 JYR131107 KIN131107 KSJ131107 LCF131107 LMB131107 LVX131107 MFT131107 MPP131107 MZL131107 NJH131107 NTD131107 OCZ131107 OMV131107 OWR131107 PGN131107 PQJ131107 QAF131107 QKB131107 QTX131107 RDT131107 RNP131107 RXL131107 SHH131107 SRD131107 TAZ131107 TKV131107 TUR131107 UEN131107 UOJ131107 UYF131107 VIB131107 VRX131107 WBT131107 WLP131107 WVL131107 D196643 IZ196643 SV196643 ACR196643 AMN196643 AWJ196643 BGF196643 BQB196643 BZX196643 CJT196643 CTP196643 DDL196643 DNH196643 DXD196643 EGZ196643 EQV196643 FAR196643 FKN196643 FUJ196643 GEF196643 GOB196643 GXX196643 HHT196643 HRP196643 IBL196643 ILH196643 IVD196643 JEZ196643 JOV196643 JYR196643 KIN196643 KSJ196643 LCF196643 LMB196643 LVX196643 MFT196643 MPP196643 MZL196643 NJH196643 NTD196643 OCZ196643 OMV196643 OWR196643 PGN196643 PQJ196643 QAF196643 QKB196643 QTX196643 RDT196643 RNP196643 RXL196643 SHH196643 SRD196643 TAZ196643 TKV196643 TUR196643 UEN196643 UOJ196643 UYF196643 VIB196643 VRX196643 WBT196643 WLP196643 WVL196643 D262179 IZ262179 SV262179 ACR262179 AMN262179 AWJ262179 BGF262179 BQB262179 BZX262179 CJT262179 CTP262179 DDL262179 DNH262179 DXD262179 EGZ262179 EQV262179 FAR262179 FKN262179 FUJ262179 GEF262179 GOB262179 GXX262179 HHT262179 HRP262179 IBL262179 ILH262179 IVD262179 JEZ262179 JOV262179 JYR262179 KIN262179 KSJ262179 LCF262179 LMB262179 LVX262179 MFT262179 MPP262179 MZL262179 NJH262179 NTD262179 OCZ262179 OMV262179 OWR262179 PGN262179 PQJ262179 QAF262179 QKB262179 QTX262179 RDT262179 RNP262179 RXL262179 SHH262179 SRD262179 TAZ262179 TKV262179 TUR262179 UEN262179 UOJ262179 UYF262179 VIB262179 VRX262179 WBT262179 WLP262179 WVL262179 D327715 IZ327715 SV327715 ACR327715 AMN327715 AWJ327715 BGF327715 BQB327715 BZX327715 CJT327715 CTP327715 DDL327715 DNH327715 DXD327715 EGZ327715 EQV327715 FAR327715 FKN327715 FUJ327715 GEF327715 GOB327715 GXX327715 HHT327715 HRP327715 IBL327715 ILH327715 IVD327715 JEZ327715 JOV327715 JYR327715 KIN327715 KSJ327715 LCF327715 LMB327715 LVX327715 MFT327715 MPP327715 MZL327715 NJH327715 NTD327715 OCZ327715 OMV327715 OWR327715 PGN327715 PQJ327715 QAF327715 QKB327715 QTX327715 RDT327715 RNP327715 RXL327715 SHH327715 SRD327715 TAZ327715 TKV327715 TUR327715 UEN327715 UOJ327715 UYF327715 VIB327715 VRX327715 WBT327715 WLP327715 WVL327715 D393251 IZ393251 SV393251 ACR393251 AMN393251 AWJ393251 BGF393251 BQB393251 BZX393251 CJT393251 CTP393251 DDL393251 DNH393251 DXD393251 EGZ393251 EQV393251 FAR393251 FKN393251 FUJ393251 GEF393251 GOB393251 GXX393251 HHT393251 HRP393251 IBL393251 ILH393251 IVD393251 JEZ393251 JOV393251 JYR393251 KIN393251 KSJ393251 LCF393251 LMB393251 LVX393251 MFT393251 MPP393251 MZL393251 NJH393251 NTD393251 OCZ393251 OMV393251 OWR393251 PGN393251 PQJ393251 QAF393251 QKB393251 QTX393251 RDT393251 RNP393251 RXL393251 SHH393251 SRD393251 TAZ393251 TKV393251 TUR393251 UEN393251 UOJ393251 UYF393251 VIB393251 VRX393251 WBT393251 WLP393251 WVL393251 D458787 IZ458787 SV458787 ACR458787 AMN458787 AWJ458787 BGF458787 BQB458787 BZX458787 CJT458787 CTP458787 DDL458787 DNH458787 DXD458787 EGZ458787 EQV458787 FAR458787 FKN458787 FUJ458787 GEF458787 GOB458787 GXX458787 HHT458787 HRP458787 IBL458787 ILH458787 IVD458787 JEZ458787 JOV458787 JYR458787 KIN458787 KSJ458787 LCF458787 LMB458787 LVX458787 MFT458787 MPP458787 MZL458787 NJH458787 NTD458787 OCZ458787 OMV458787 OWR458787 PGN458787 PQJ458787 QAF458787 QKB458787 QTX458787 RDT458787 RNP458787 RXL458787 SHH458787 SRD458787 TAZ458787 TKV458787 TUR458787 UEN458787 UOJ458787 UYF458787 VIB458787 VRX458787 WBT458787 WLP458787 WVL458787 D524323 IZ524323 SV524323 ACR524323 AMN524323 AWJ524323 BGF524323 BQB524323 BZX524323 CJT524323 CTP524323 DDL524323 DNH524323 DXD524323 EGZ524323 EQV524323 FAR524323 FKN524323 FUJ524323 GEF524323 GOB524323 GXX524323 HHT524323 HRP524323 IBL524323 ILH524323 IVD524323 JEZ524323 JOV524323 JYR524323 KIN524323 KSJ524323 LCF524323 LMB524323 LVX524323 MFT524323 MPP524323 MZL524323 NJH524323 NTD524323 OCZ524323 OMV524323 OWR524323 PGN524323 PQJ524323 QAF524323 QKB524323 QTX524323 RDT524323 RNP524323 RXL524323 SHH524323 SRD524323 TAZ524323 TKV524323 TUR524323 UEN524323 UOJ524323 UYF524323 VIB524323 VRX524323 WBT524323 WLP524323 WVL524323 D589859 IZ589859 SV589859 ACR589859 AMN589859 AWJ589859 BGF589859 BQB589859 BZX589859 CJT589859 CTP589859 DDL589859 DNH589859 DXD589859 EGZ589859 EQV589859 FAR589859 FKN589859 FUJ589859 GEF589859 GOB589859 GXX589859 HHT589859 HRP589859 IBL589859 ILH589859 IVD589859 JEZ589859 JOV589859 JYR589859 KIN589859 KSJ589859 LCF589859 LMB589859 LVX589859 MFT589859 MPP589859 MZL589859 NJH589859 NTD589859 OCZ589859 OMV589859 OWR589859 PGN589859 PQJ589859 QAF589859 QKB589859 QTX589859 RDT589859 RNP589859 RXL589859 SHH589859 SRD589859 TAZ589859 TKV589859 TUR589859 UEN589859 UOJ589859 UYF589859 VIB589859 VRX589859 WBT589859 WLP589859 WVL589859 D655395 IZ655395 SV655395 ACR655395 AMN655395 AWJ655395 BGF655395 BQB655395 BZX655395 CJT655395 CTP655395 DDL655395 DNH655395 DXD655395 EGZ655395 EQV655395 FAR655395 FKN655395 FUJ655395 GEF655395 GOB655395 GXX655395 HHT655395 HRP655395 IBL655395 ILH655395 IVD655395 JEZ655395 JOV655395 JYR655395 KIN655395 KSJ655395 LCF655395 LMB655395 LVX655395 MFT655395 MPP655395 MZL655395 NJH655395 NTD655395 OCZ655395 OMV655395 OWR655395 PGN655395 PQJ655395 QAF655395 QKB655395 QTX655395 RDT655395 RNP655395 RXL655395 SHH655395 SRD655395 TAZ655395 TKV655395 TUR655395 UEN655395 UOJ655395 UYF655395 VIB655395 VRX655395 WBT655395 WLP655395 WVL655395 D720931 IZ720931 SV720931 ACR720931 AMN720931 AWJ720931 BGF720931 BQB720931 BZX720931 CJT720931 CTP720931 DDL720931 DNH720931 DXD720931 EGZ720931 EQV720931 FAR720931 FKN720931 FUJ720931 GEF720931 GOB720931 GXX720931 HHT720931 HRP720931 IBL720931 ILH720931 IVD720931 JEZ720931 JOV720931 JYR720931 KIN720931 KSJ720931 LCF720931 LMB720931 LVX720931 MFT720931 MPP720931 MZL720931 NJH720931 NTD720931 OCZ720931 OMV720931 OWR720931 PGN720931 PQJ720931 QAF720931 QKB720931 QTX720931 RDT720931 RNP720931 RXL720931 SHH720931 SRD720931 TAZ720931 TKV720931 TUR720931 UEN720931 UOJ720931 UYF720931 VIB720931 VRX720931 WBT720931 WLP720931 WVL720931 D786467 IZ786467 SV786467 ACR786467 AMN786467 AWJ786467 BGF786467 BQB786467 BZX786467 CJT786467 CTP786467 DDL786467 DNH786467 DXD786467 EGZ786467 EQV786467 FAR786467 FKN786467 FUJ786467 GEF786467 GOB786467 GXX786467 HHT786467 HRP786467 IBL786467 ILH786467 IVD786467 JEZ786467 JOV786467 JYR786467 KIN786467 KSJ786467 LCF786467 LMB786467 LVX786467 MFT786467 MPP786467 MZL786467 NJH786467 NTD786467 OCZ786467 OMV786467 OWR786467 PGN786467 PQJ786467 QAF786467 QKB786467 QTX786467 RDT786467 RNP786467 RXL786467 SHH786467 SRD786467 TAZ786467 TKV786467 TUR786467 UEN786467 UOJ786467 UYF786467 VIB786467 VRX786467 WBT786467 WLP786467 WVL786467 D852003 IZ852003 SV852003 ACR852003 AMN852003 AWJ852003 BGF852003 BQB852003 BZX852003 CJT852003 CTP852003 DDL852003 DNH852003 DXD852003 EGZ852003 EQV852003 FAR852003 FKN852003 FUJ852003 GEF852003 GOB852003 GXX852003 HHT852003 HRP852003 IBL852003 ILH852003 IVD852003 JEZ852003 JOV852003 JYR852003 KIN852003 KSJ852003 LCF852003 LMB852003 LVX852003 MFT852003 MPP852003 MZL852003 NJH852003 NTD852003 OCZ852003 OMV852003 OWR852003 PGN852003 PQJ852003 QAF852003 QKB852003 QTX852003 RDT852003 RNP852003 RXL852003 SHH852003 SRD852003 TAZ852003 TKV852003 TUR852003 UEN852003 UOJ852003 UYF852003 VIB852003 VRX852003 WBT852003 WLP852003 WVL852003 D917539 IZ917539 SV917539 ACR917539 AMN917539 AWJ917539 BGF917539 BQB917539 BZX917539 CJT917539 CTP917539 DDL917539 DNH917539 DXD917539 EGZ917539 EQV917539 FAR917539 FKN917539 FUJ917539 GEF917539 GOB917539 GXX917539 HHT917539 HRP917539 IBL917539 ILH917539 IVD917539 JEZ917539 JOV917539 JYR917539 KIN917539 KSJ917539 LCF917539 LMB917539 LVX917539 MFT917539 MPP917539 MZL917539 NJH917539 NTD917539 OCZ917539 OMV917539 OWR917539 PGN917539 PQJ917539 QAF917539 QKB917539 QTX917539 RDT917539 RNP917539 RXL917539 SHH917539 SRD917539 TAZ917539 TKV917539 TUR917539 UEN917539 UOJ917539 UYF917539 VIB917539 VRX917539 WBT917539 WLP917539 WVL917539 D983075 IZ983075 SV983075 ACR983075 AMN983075 AWJ983075 BGF983075 BQB983075 BZX983075 CJT983075 CTP983075 DDL983075 DNH983075 DXD983075 EGZ983075 EQV983075 FAR983075 FKN983075 FUJ983075 GEF983075 GOB983075 GXX983075 HHT983075 HRP983075 IBL983075 ILH983075 IVD983075 JEZ983075 JOV983075 JYR983075 KIN983075 KSJ983075 LCF983075 LMB983075 LVX983075 MFT983075 MPP983075 MZL983075 NJH983075 NTD983075 OCZ983075 OMV983075 OWR983075 PGN983075 PQJ983075 QAF983075 QKB983075 QTX983075 RDT983075 RNP983075 RXL983075 SHH983075 SRD983075 TAZ983075 TKV983075 TUR983075 UEN983075 UOJ983075 UYF983075 VIB983075 VRX983075 WBT983075 WLP983075 WVL983075 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D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D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D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D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D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D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D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D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D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D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D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D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D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D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xr:uid="{A00F6FF6-3760-4C43-854F-81F2627CBF30}">
      <formula1>$L$17:$L$24</formula1>
    </dataValidation>
    <dataValidation type="list" allowBlank="1" showInputMessage="1" showErrorMessage="1" sqref="WVN983048 JB7 SX7 ACT7 AMP7 AWL7 BGH7 BQD7 BZZ7 CJV7 CTR7 DDN7 DNJ7 DXF7 EHB7 EQX7 FAT7 FKP7 FUL7 GEH7 GOD7 GXZ7 HHV7 HRR7 IBN7 ILJ7 IVF7 JFB7 JOX7 JYT7 KIP7 KSL7 LCH7 LMD7 LVZ7 MFV7 MPR7 MZN7 NJJ7 NTF7 ODB7 OMX7 OWT7 PGP7 PQL7 QAH7 QKD7 QTZ7 RDV7 RNR7 RXN7 SHJ7 SRF7 TBB7 TKX7 TUT7 UEP7 UOL7 UYH7 VID7 VRZ7 WBV7 WLR7 WVN7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xr:uid="{4B0AC379-E113-4975-8B62-38D712F8BE2E}">
      <formula1>months</formula1>
    </dataValidation>
    <dataValidation type="list" allowBlank="1" showInputMessage="1" showErrorMessage="1" sqref="H4:H5 JD4:JD5 SZ4:SZ5 ACV4:ACV5 AMR4:AMR5 AWN4:AWN5 BGJ4:BGJ5 BQF4:BQF5 CAB4:CAB5 CJX4:CJX5 CTT4:CTT5 DDP4:DDP5 DNL4:DNL5 DXH4:DXH5 EHD4:EHD5 EQZ4:EQZ5 FAV4:FAV5 FKR4:FKR5 FUN4:FUN5 GEJ4:GEJ5 GOF4:GOF5 GYB4:GYB5 HHX4:HHX5 HRT4:HRT5 IBP4:IBP5 ILL4:ILL5 IVH4:IVH5 JFD4:JFD5 JOZ4:JOZ5 JYV4:JYV5 KIR4:KIR5 KSN4:KSN5 LCJ4:LCJ5 LMF4:LMF5 LWB4:LWB5 MFX4:MFX5 MPT4:MPT5 MZP4:MZP5 NJL4:NJL5 NTH4:NTH5 ODD4:ODD5 OMZ4:OMZ5 OWV4:OWV5 PGR4:PGR5 PQN4:PQN5 QAJ4:QAJ5 QKF4:QKF5 QUB4:QUB5 RDX4:RDX5 RNT4:RNT5 RXP4:RXP5 SHL4:SHL5 SRH4:SRH5 TBD4:TBD5 TKZ4:TKZ5 TUV4:TUV5 UER4:UER5 UON4:UON5 UYJ4:UYJ5 VIF4:VIF5 VSB4:VSB5 WBX4:WBX5 WLT4:WLT5 WVP4:WVP5 H65541:H65542 JD65541:JD65542 SZ65541:SZ65542 ACV65541:ACV65542 AMR65541:AMR65542 AWN65541:AWN65542 BGJ65541:BGJ65542 BQF65541:BQF65542 CAB65541:CAB65542 CJX65541:CJX65542 CTT65541:CTT65542 DDP65541:DDP65542 DNL65541:DNL65542 DXH65541:DXH65542 EHD65541:EHD65542 EQZ65541:EQZ65542 FAV65541:FAV65542 FKR65541:FKR65542 FUN65541:FUN65542 GEJ65541:GEJ65542 GOF65541:GOF65542 GYB65541:GYB65542 HHX65541:HHX65542 HRT65541:HRT65542 IBP65541:IBP65542 ILL65541:ILL65542 IVH65541:IVH65542 JFD65541:JFD65542 JOZ65541:JOZ65542 JYV65541:JYV65542 KIR65541:KIR65542 KSN65541:KSN65542 LCJ65541:LCJ65542 LMF65541:LMF65542 LWB65541:LWB65542 MFX65541:MFX65542 MPT65541:MPT65542 MZP65541:MZP65542 NJL65541:NJL65542 NTH65541:NTH65542 ODD65541:ODD65542 OMZ65541:OMZ65542 OWV65541:OWV65542 PGR65541:PGR65542 PQN65541:PQN65542 QAJ65541:QAJ65542 QKF65541:QKF65542 QUB65541:QUB65542 RDX65541:RDX65542 RNT65541:RNT65542 RXP65541:RXP65542 SHL65541:SHL65542 SRH65541:SRH65542 TBD65541:TBD65542 TKZ65541:TKZ65542 TUV65541:TUV65542 UER65541:UER65542 UON65541:UON65542 UYJ65541:UYJ65542 VIF65541:VIF65542 VSB65541:VSB65542 WBX65541:WBX65542 WLT65541:WLT65542 WVP65541:WVP65542 H131077:H131078 JD131077:JD131078 SZ131077:SZ131078 ACV131077:ACV131078 AMR131077:AMR131078 AWN131077:AWN131078 BGJ131077:BGJ131078 BQF131077:BQF131078 CAB131077:CAB131078 CJX131077:CJX131078 CTT131077:CTT131078 DDP131077:DDP131078 DNL131077:DNL131078 DXH131077:DXH131078 EHD131077:EHD131078 EQZ131077:EQZ131078 FAV131077:FAV131078 FKR131077:FKR131078 FUN131077:FUN131078 GEJ131077:GEJ131078 GOF131077:GOF131078 GYB131077:GYB131078 HHX131077:HHX131078 HRT131077:HRT131078 IBP131077:IBP131078 ILL131077:ILL131078 IVH131077:IVH131078 JFD131077:JFD131078 JOZ131077:JOZ131078 JYV131077:JYV131078 KIR131077:KIR131078 KSN131077:KSN131078 LCJ131077:LCJ131078 LMF131077:LMF131078 LWB131077:LWB131078 MFX131077:MFX131078 MPT131077:MPT131078 MZP131077:MZP131078 NJL131077:NJL131078 NTH131077:NTH131078 ODD131077:ODD131078 OMZ131077:OMZ131078 OWV131077:OWV131078 PGR131077:PGR131078 PQN131077:PQN131078 QAJ131077:QAJ131078 QKF131077:QKF131078 QUB131077:QUB131078 RDX131077:RDX131078 RNT131077:RNT131078 RXP131077:RXP131078 SHL131077:SHL131078 SRH131077:SRH131078 TBD131077:TBD131078 TKZ131077:TKZ131078 TUV131077:TUV131078 UER131077:UER131078 UON131077:UON131078 UYJ131077:UYJ131078 VIF131077:VIF131078 VSB131077:VSB131078 WBX131077:WBX131078 WLT131077:WLT131078 WVP131077:WVP131078 H196613:H196614 JD196613:JD196614 SZ196613:SZ196614 ACV196613:ACV196614 AMR196613:AMR196614 AWN196613:AWN196614 BGJ196613:BGJ196614 BQF196613:BQF196614 CAB196613:CAB196614 CJX196613:CJX196614 CTT196613:CTT196614 DDP196613:DDP196614 DNL196613:DNL196614 DXH196613:DXH196614 EHD196613:EHD196614 EQZ196613:EQZ196614 FAV196613:FAV196614 FKR196613:FKR196614 FUN196613:FUN196614 GEJ196613:GEJ196614 GOF196613:GOF196614 GYB196613:GYB196614 HHX196613:HHX196614 HRT196613:HRT196614 IBP196613:IBP196614 ILL196613:ILL196614 IVH196613:IVH196614 JFD196613:JFD196614 JOZ196613:JOZ196614 JYV196613:JYV196614 KIR196613:KIR196614 KSN196613:KSN196614 LCJ196613:LCJ196614 LMF196613:LMF196614 LWB196613:LWB196614 MFX196613:MFX196614 MPT196613:MPT196614 MZP196613:MZP196614 NJL196613:NJL196614 NTH196613:NTH196614 ODD196613:ODD196614 OMZ196613:OMZ196614 OWV196613:OWV196614 PGR196613:PGR196614 PQN196613:PQN196614 QAJ196613:QAJ196614 QKF196613:QKF196614 QUB196613:QUB196614 RDX196613:RDX196614 RNT196613:RNT196614 RXP196613:RXP196614 SHL196613:SHL196614 SRH196613:SRH196614 TBD196613:TBD196614 TKZ196613:TKZ196614 TUV196613:TUV196614 UER196613:UER196614 UON196613:UON196614 UYJ196613:UYJ196614 VIF196613:VIF196614 VSB196613:VSB196614 WBX196613:WBX196614 WLT196613:WLT196614 WVP196613:WVP196614 H262149:H262150 JD262149:JD262150 SZ262149:SZ262150 ACV262149:ACV262150 AMR262149:AMR262150 AWN262149:AWN262150 BGJ262149:BGJ262150 BQF262149:BQF262150 CAB262149:CAB262150 CJX262149:CJX262150 CTT262149:CTT262150 DDP262149:DDP262150 DNL262149:DNL262150 DXH262149:DXH262150 EHD262149:EHD262150 EQZ262149:EQZ262150 FAV262149:FAV262150 FKR262149:FKR262150 FUN262149:FUN262150 GEJ262149:GEJ262150 GOF262149:GOF262150 GYB262149:GYB262150 HHX262149:HHX262150 HRT262149:HRT262150 IBP262149:IBP262150 ILL262149:ILL262150 IVH262149:IVH262150 JFD262149:JFD262150 JOZ262149:JOZ262150 JYV262149:JYV262150 KIR262149:KIR262150 KSN262149:KSN262150 LCJ262149:LCJ262150 LMF262149:LMF262150 LWB262149:LWB262150 MFX262149:MFX262150 MPT262149:MPT262150 MZP262149:MZP262150 NJL262149:NJL262150 NTH262149:NTH262150 ODD262149:ODD262150 OMZ262149:OMZ262150 OWV262149:OWV262150 PGR262149:PGR262150 PQN262149:PQN262150 QAJ262149:QAJ262150 QKF262149:QKF262150 QUB262149:QUB262150 RDX262149:RDX262150 RNT262149:RNT262150 RXP262149:RXP262150 SHL262149:SHL262150 SRH262149:SRH262150 TBD262149:TBD262150 TKZ262149:TKZ262150 TUV262149:TUV262150 UER262149:UER262150 UON262149:UON262150 UYJ262149:UYJ262150 VIF262149:VIF262150 VSB262149:VSB262150 WBX262149:WBX262150 WLT262149:WLT262150 WVP262149:WVP262150 H327685:H327686 JD327685:JD327686 SZ327685:SZ327686 ACV327685:ACV327686 AMR327685:AMR327686 AWN327685:AWN327686 BGJ327685:BGJ327686 BQF327685:BQF327686 CAB327685:CAB327686 CJX327685:CJX327686 CTT327685:CTT327686 DDP327685:DDP327686 DNL327685:DNL327686 DXH327685:DXH327686 EHD327685:EHD327686 EQZ327685:EQZ327686 FAV327685:FAV327686 FKR327685:FKR327686 FUN327685:FUN327686 GEJ327685:GEJ327686 GOF327685:GOF327686 GYB327685:GYB327686 HHX327685:HHX327686 HRT327685:HRT327686 IBP327685:IBP327686 ILL327685:ILL327686 IVH327685:IVH327686 JFD327685:JFD327686 JOZ327685:JOZ327686 JYV327685:JYV327686 KIR327685:KIR327686 KSN327685:KSN327686 LCJ327685:LCJ327686 LMF327685:LMF327686 LWB327685:LWB327686 MFX327685:MFX327686 MPT327685:MPT327686 MZP327685:MZP327686 NJL327685:NJL327686 NTH327685:NTH327686 ODD327685:ODD327686 OMZ327685:OMZ327686 OWV327685:OWV327686 PGR327685:PGR327686 PQN327685:PQN327686 QAJ327685:QAJ327686 QKF327685:QKF327686 QUB327685:QUB327686 RDX327685:RDX327686 RNT327685:RNT327686 RXP327685:RXP327686 SHL327685:SHL327686 SRH327685:SRH327686 TBD327685:TBD327686 TKZ327685:TKZ327686 TUV327685:TUV327686 UER327685:UER327686 UON327685:UON327686 UYJ327685:UYJ327686 VIF327685:VIF327686 VSB327685:VSB327686 WBX327685:WBX327686 WLT327685:WLT327686 WVP327685:WVP327686 H393221:H393222 JD393221:JD393222 SZ393221:SZ393222 ACV393221:ACV393222 AMR393221:AMR393222 AWN393221:AWN393222 BGJ393221:BGJ393222 BQF393221:BQF393222 CAB393221:CAB393222 CJX393221:CJX393222 CTT393221:CTT393222 DDP393221:DDP393222 DNL393221:DNL393222 DXH393221:DXH393222 EHD393221:EHD393222 EQZ393221:EQZ393222 FAV393221:FAV393222 FKR393221:FKR393222 FUN393221:FUN393222 GEJ393221:GEJ393222 GOF393221:GOF393222 GYB393221:GYB393222 HHX393221:HHX393222 HRT393221:HRT393222 IBP393221:IBP393222 ILL393221:ILL393222 IVH393221:IVH393222 JFD393221:JFD393222 JOZ393221:JOZ393222 JYV393221:JYV393222 KIR393221:KIR393222 KSN393221:KSN393222 LCJ393221:LCJ393222 LMF393221:LMF393222 LWB393221:LWB393222 MFX393221:MFX393222 MPT393221:MPT393222 MZP393221:MZP393222 NJL393221:NJL393222 NTH393221:NTH393222 ODD393221:ODD393222 OMZ393221:OMZ393222 OWV393221:OWV393222 PGR393221:PGR393222 PQN393221:PQN393222 QAJ393221:QAJ393222 QKF393221:QKF393222 QUB393221:QUB393222 RDX393221:RDX393222 RNT393221:RNT393222 RXP393221:RXP393222 SHL393221:SHL393222 SRH393221:SRH393222 TBD393221:TBD393222 TKZ393221:TKZ393222 TUV393221:TUV393222 UER393221:UER393222 UON393221:UON393222 UYJ393221:UYJ393222 VIF393221:VIF393222 VSB393221:VSB393222 WBX393221:WBX393222 WLT393221:WLT393222 WVP393221:WVP393222 H458757:H458758 JD458757:JD458758 SZ458757:SZ458758 ACV458757:ACV458758 AMR458757:AMR458758 AWN458757:AWN458758 BGJ458757:BGJ458758 BQF458757:BQF458758 CAB458757:CAB458758 CJX458757:CJX458758 CTT458757:CTT458758 DDP458757:DDP458758 DNL458757:DNL458758 DXH458757:DXH458758 EHD458757:EHD458758 EQZ458757:EQZ458758 FAV458757:FAV458758 FKR458757:FKR458758 FUN458757:FUN458758 GEJ458757:GEJ458758 GOF458757:GOF458758 GYB458757:GYB458758 HHX458757:HHX458758 HRT458757:HRT458758 IBP458757:IBP458758 ILL458757:ILL458758 IVH458757:IVH458758 JFD458757:JFD458758 JOZ458757:JOZ458758 JYV458757:JYV458758 KIR458757:KIR458758 KSN458757:KSN458758 LCJ458757:LCJ458758 LMF458757:LMF458758 LWB458757:LWB458758 MFX458757:MFX458758 MPT458757:MPT458758 MZP458757:MZP458758 NJL458757:NJL458758 NTH458757:NTH458758 ODD458757:ODD458758 OMZ458757:OMZ458758 OWV458757:OWV458758 PGR458757:PGR458758 PQN458757:PQN458758 QAJ458757:QAJ458758 QKF458757:QKF458758 QUB458757:QUB458758 RDX458757:RDX458758 RNT458757:RNT458758 RXP458757:RXP458758 SHL458757:SHL458758 SRH458757:SRH458758 TBD458757:TBD458758 TKZ458757:TKZ458758 TUV458757:TUV458758 UER458757:UER458758 UON458757:UON458758 UYJ458757:UYJ458758 VIF458757:VIF458758 VSB458757:VSB458758 WBX458757:WBX458758 WLT458757:WLT458758 WVP458757:WVP458758 H524293:H524294 JD524293:JD524294 SZ524293:SZ524294 ACV524293:ACV524294 AMR524293:AMR524294 AWN524293:AWN524294 BGJ524293:BGJ524294 BQF524293:BQF524294 CAB524293:CAB524294 CJX524293:CJX524294 CTT524293:CTT524294 DDP524293:DDP524294 DNL524293:DNL524294 DXH524293:DXH524294 EHD524293:EHD524294 EQZ524293:EQZ524294 FAV524293:FAV524294 FKR524293:FKR524294 FUN524293:FUN524294 GEJ524293:GEJ524294 GOF524293:GOF524294 GYB524293:GYB524294 HHX524293:HHX524294 HRT524293:HRT524294 IBP524293:IBP524294 ILL524293:ILL524294 IVH524293:IVH524294 JFD524293:JFD524294 JOZ524293:JOZ524294 JYV524293:JYV524294 KIR524293:KIR524294 KSN524293:KSN524294 LCJ524293:LCJ524294 LMF524293:LMF524294 LWB524293:LWB524294 MFX524293:MFX524294 MPT524293:MPT524294 MZP524293:MZP524294 NJL524293:NJL524294 NTH524293:NTH524294 ODD524293:ODD524294 OMZ524293:OMZ524294 OWV524293:OWV524294 PGR524293:PGR524294 PQN524293:PQN524294 QAJ524293:QAJ524294 QKF524293:QKF524294 QUB524293:QUB524294 RDX524293:RDX524294 RNT524293:RNT524294 RXP524293:RXP524294 SHL524293:SHL524294 SRH524293:SRH524294 TBD524293:TBD524294 TKZ524293:TKZ524294 TUV524293:TUV524294 UER524293:UER524294 UON524293:UON524294 UYJ524293:UYJ524294 VIF524293:VIF524294 VSB524293:VSB524294 WBX524293:WBX524294 WLT524293:WLT524294 WVP524293:WVP524294 H589829:H589830 JD589829:JD589830 SZ589829:SZ589830 ACV589829:ACV589830 AMR589829:AMR589830 AWN589829:AWN589830 BGJ589829:BGJ589830 BQF589829:BQF589830 CAB589829:CAB589830 CJX589829:CJX589830 CTT589829:CTT589830 DDP589829:DDP589830 DNL589829:DNL589830 DXH589829:DXH589830 EHD589829:EHD589830 EQZ589829:EQZ589830 FAV589829:FAV589830 FKR589829:FKR589830 FUN589829:FUN589830 GEJ589829:GEJ589830 GOF589829:GOF589830 GYB589829:GYB589830 HHX589829:HHX589830 HRT589829:HRT589830 IBP589829:IBP589830 ILL589829:ILL589830 IVH589829:IVH589830 JFD589829:JFD589830 JOZ589829:JOZ589830 JYV589829:JYV589830 KIR589829:KIR589830 KSN589829:KSN589830 LCJ589829:LCJ589830 LMF589829:LMF589830 LWB589829:LWB589830 MFX589829:MFX589830 MPT589829:MPT589830 MZP589829:MZP589830 NJL589829:NJL589830 NTH589829:NTH589830 ODD589829:ODD589830 OMZ589829:OMZ589830 OWV589829:OWV589830 PGR589829:PGR589830 PQN589829:PQN589830 QAJ589829:QAJ589830 QKF589829:QKF589830 QUB589829:QUB589830 RDX589829:RDX589830 RNT589829:RNT589830 RXP589829:RXP589830 SHL589829:SHL589830 SRH589829:SRH589830 TBD589829:TBD589830 TKZ589829:TKZ589830 TUV589829:TUV589830 UER589829:UER589830 UON589829:UON589830 UYJ589829:UYJ589830 VIF589829:VIF589830 VSB589829:VSB589830 WBX589829:WBX589830 WLT589829:WLT589830 WVP589829:WVP589830 H655365:H655366 JD655365:JD655366 SZ655365:SZ655366 ACV655365:ACV655366 AMR655365:AMR655366 AWN655365:AWN655366 BGJ655365:BGJ655366 BQF655365:BQF655366 CAB655365:CAB655366 CJX655365:CJX655366 CTT655365:CTT655366 DDP655365:DDP655366 DNL655365:DNL655366 DXH655365:DXH655366 EHD655365:EHD655366 EQZ655365:EQZ655366 FAV655365:FAV655366 FKR655365:FKR655366 FUN655365:FUN655366 GEJ655365:GEJ655366 GOF655365:GOF655366 GYB655365:GYB655366 HHX655365:HHX655366 HRT655365:HRT655366 IBP655365:IBP655366 ILL655365:ILL655366 IVH655365:IVH655366 JFD655365:JFD655366 JOZ655365:JOZ655366 JYV655365:JYV655366 KIR655365:KIR655366 KSN655365:KSN655366 LCJ655365:LCJ655366 LMF655365:LMF655366 LWB655365:LWB655366 MFX655365:MFX655366 MPT655365:MPT655366 MZP655365:MZP655366 NJL655365:NJL655366 NTH655365:NTH655366 ODD655365:ODD655366 OMZ655365:OMZ655366 OWV655365:OWV655366 PGR655365:PGR655366 PQN655365:PQN655366 QAJ655365:QAJ655366 QKF655365:QKF655366 QUB655365:QUB655366 RDX655365:RDX655366 RNT655365:RNT655366 RXP655365:RXP655366 SHL655365:SHL655366 SRH655365:SRH655366 TBD655365:TBD655366 TKZ655365:TKZ655366 TUV655365:TUV655366 UER655365:UER655366 UON655365:UON655366 UYJ655365:UYJ655366 VIF655365:VIF655366 VSB655365:VSB655366 WBX655365:WBX655366 WLT655365:WLT655366 WVP655365:WVP655366 H720901:H720902 JD720901:JD720902 SZ720901:SZ720902 ACV720901:ACV720902 AMR720901:AMR720902 AWN720901:AWN720902 BGJ720901:BGJ720902 BQF720901:BQF720902 CAB720901:CAB720902 CJX720901:CJX720902 CTT720901:CTT720902 DDP720901:DDP720902 DNL720901:DNL720902 DXH720901:DXH720902 EHD720901:EHD720902 EQZ720901:EQZ720902 FAV720901:FAV720902 FKR720901:FKR720902 FUN720901:FUN720902 GEJ720901:GEJ720902 GOF720901:GOF720902 GYB720901:GYB720902 HHX720901:HHX720902 HRT720901:HRT720902 IBP720901:IBP720902 ILL720901:ILL720902 IVH720901:IVH720902 JFD720901:JFD720902 JOZ720901:JOZ720902 JYV720901:JYV720902 KIR720901:KIR720902 KSN720901:KSN720902 LCJ720901:LCJ720902 LMF720901:LMF720902 LWB720901:LWB720902 MFX720901:MFX720902 MPT720901:MPT720902 MZP720901:MZP720902 NJL720901:NJL720902 NTH720901:NTH720902 ODD720901:ODD720902 OMZ720901:OMZ720902 OWV720901:OWV720902 PGR720901:PGR720902 PQN720901:PQN720902 QAJ720901:QAJ720902 QKF720901:QKF720902 QUB720901:QUB720902 RDX720901:RDX720902 RNT720901:RNT720902 RXP720901:RXP720902 SHL720901:SHL720902 SRH720901:SRH720902 TBD720901:TBD720902 TKZ720901:TKZ720902 TUV720901:TUV720902 UER720901:UER720902 UON720901:UON720902 UYJ720901:UYJ720902 VIF720901:VIF720902 VSB720901:VSB720902 WBX720901:WBX720902 WLT720901:WLT720902 WVP720901:WVP720902 H786437:H786438 JD786437:JD786438 SZ786437:SZ786438 ACV786437:ACV786438 AMR786437:AMR786438 AWN786437:AWN786438 BGJ786437:BGJ786438 BQF786437:BQF786438 CAB786437:CAB786438 CJX786437:CJX786438 CTT786437:CTT786438 DDP786437:DDP786438 DNL786437:DNL786438 DXH786437:DXH786438 EHD786437:EHD786438 EQZ786437:EQZ786438 FAV786437:FAV786438 FKR786437:FKR786438 FUN786437:FUN786438 GEJ786437:GEJ786438 GOF786437:GOF786438 GYB786437:GYB786438 HHX786437:HHX786438 HRT786437:HRT786438 IBP786437:IBP786438 ILL786437:ILL786438 IVH786437:IVH786438 JFD786437:JFD786438 JOZ786437:JOZ786438 JYV786437:JYV786438 KIR786437:KIR786438 KSN786437:KSN786438 LCJ786437:LCJ786438 LMF786437:LMF786438 LWB786437:LWB786438 MFX786437:MFX786438 MPT786437:MPT786438 MZP786437:MZP786438 NJL786437:NJL786438 NTH786437:NTH786438 ODD786437:ODD786438 OMZ786437:OMZ786438 OWV786437:OWV786438 PGR786437:PGR786438 PQN786437:PQN786438 QAJ786437:QAJ786438 QKF786437:QKF786438 QUB786437:QUB786438 RDX786437:RDX786438 RNT786437:RNT786438 RXP786437:RXP786438 SHL786437:SHL786438 SRH786437:SRH786438 TBD786437:TBD786438 TKZ786437:TKZ786438 TUV786437:TUV786438 UER786437:UER786438 UON786437:UON786438 UYJ786437:UYJ786438 VIF786437:VIF786438 VSB786437:VSB786438 WBX786437:WBX786438 WLT786437:WLT786438 WVP786437:WVP786438 H851973:H851974 JD851973:JD851974 SZ851973:SZ851974 ACV851973:ACV851974 AMR851973:AMR851974 AWN851973:AWN851974 BGJ851973:BGJ851974 BQF851973:BQF851974 CAB851973:CAB851974 CJX851973:CJX851974 CTT851973:CTT851974 DDP851973:DDP851974 DNL851973:DNL851974 DXH851973:DXH851974 EHD851973:EHD851974 EQZ851973:EQZ851974 FAV851973:FAV851974 FKR851973:FKR851974 FUN851973:FUN851974 GEJ851973:GEJ851974 GOF851973:GOF851974 GYB851973:GYB851974 HHX851973:HHX851974 HRT851973:HRT851974 IBP851973:IBP851974 ILL851973:ILL851974 IVH851973:IVH851974 JFD851973:JFD851974 JOZ851973:JOZ851974 JYV851973:JYV851974 KIR851973:KIR851974 KSN851973:KSN851974 LCJ851973:LCJ851974 LMF851973:LMF851974 LWB851973:LWB851974 MFX851973:MFX851974 MPT851973:MPT851974 MZP851973:MZP851974 NJL851973:NJL851974 NTH851973:NTH851974 ODD851973:ODD851974 OMZ851973:OMZ851974 OWV851973:OWV851974 PGR851973:PGR851974 PQN851973:PQN851974 QAJ851973:QAJ851974 QKF851973:QKF851974 QUB851973:QUB851974 RDX851973:RDX851974 RNT851973:RNT851974 RXP851973:RXP851974 SHL851973:SHL851974 SRH851973:SRH851974 TBD851973:TBD851974 TKZ851973:TKZ851974 TUV851973:TUV851974 UER851973:UER851974 UON851973:UON851974 UYJ851973:UYJ851974 VIF851973:VIF851974 VSB851973:VSB851974 WBX851973:WBX851974 WLT851973:WLT851974 WVP851973:WVP851974 H917509:H917510 JD917509:JD917510 SZ917509:SZ917510 ACV917509:ACV917510 AMR917509:AMR917510 AWN917509:AWN917510 BGJ917509:BGJ917510 BQF917509:BQF917510 CAB917509:CAB917510 CJX917509:CJX917510 CTT917509:CTT917510 DDP917509:DDP917510 DNL917509:DNL917510 DXH917509:DXH917510 EHD917509:EHD917510 EQZ917509:EQZ917510 FAV917509:FAV917510 FKR917509:FKR917510 FUN917509:FUN917510 GEJ917509:GEJ917510 GOF917509:GOF917510 GYB917509:GYB917510 HHX917509:HHX917510 HRT917509:HRT917510 IBP917509:IBP917510 ILL917509:ILL917510 IVH917509:IVH917510 JFD917509:JFD917510 JOZ917509:JOZ917510 JYV917509:JYV917510 KIR917509:KIR917510 KSN917509:KSN917510 LCJ917509:LCJ917510 LMF917509:LMF917510 LWB917509:LWB917510 MFX917509:MFX917510 MPT917509:MPT917510 MZP917509:MZP917510 NJL917509:NJL917510 NTH917509:NTH917510 ODD917509:ODD917510 OMZ917509:OMZ917510 OWV917509:OWV917510 PGR917509:PGR917510 PQN917509:PQN917510 QAJ917509:QAJ917510 QKF917509:QKF917510 QUB917509:QUB917510 RDX917509:RDX917510 RNT917509:RNT917510 RXP917509:RXP917510 SHL917509:SHL917510 SRH917509:SRH917510 TBD917509:TBD917510 TKZ917509:TKZ917510 TUV917509:TUV917510 UER917509:UER917510 UON917509:UON917510 UYJ917509:UYJ917510 VIF917509:VIF917510 VSB917509:VSB917510 WBX917509:WBX917510 WLT917509:WLT917510 WVP917509:WVP917510 H983045:H983046 JD983045:JD983046 SZ983045:SZ983046 ACV983045:ACV983046 AMR983045:AMR983046 AWN983045:AWN983046 BGJ983045:BGJ983046 BQF983045:BQF983046 CAB983045:CAB983046 CJX983045:CJX983046 CTT983045:CTT983046 DDP983045:DDP983046 DNL983045:DNL983046 DXH983045:DXH983046 EHD983045:EHD983046 EQZ983045:EQZ983046 FAV983045:FAV983046 FKR983045:FKR983046 FUN983045:FUN983046 GEJ983045:GEJ983046 GOF983045:GOF983046 GYB983045:GYB983046 HHX983045:HHX983046 HRT983045:HRT983046 IBP983045:IBP983046 ILL983045:ILL983046 IVH983045:IVH983046 JFD983045:JFD983046 JOZ983045:JOZ983046 JYV983045:JYV983046 KIR983045:KIR983046 KSN983045:KSN983046 LCJ983045:LCJ983046 LMF983045:LMF983046 LWB983045:LWB983046 MFX983045:MFX983046 MPT983045:MPT983046 MZP983045:MZP983046 NJL983045:NJL983046 NTH983045:NTH983046 ODD983045:ODD983046 OMZ983045:OMZ983046 OWV983045:OWV983046 PGR983045:PGR983046 PQN983045:PQN983046 QAJ983045:QAJ983046 QKF983045:QKF983046 QUB983045:QUB983046 RDX983045:RDX983046 RNT983045:RNT983046 RXP983045:RXP983046 SHL983045:SHL983046 SRH983045:SRH983046 TBD983045:TBD983046 TKZ983045:TKZ983046 TUV983045:TUV983046 UER983045:UER983046 UON983045:UON983046 UYJ983045:UYJ983046 VIF983045:VIF983046 VSB983045:VSB983046 WBX983045:WBX983046 WLT983045:WLT983046 WVP983045:WVP983046 I5 JE5 TA5 ACW5 AMS5 AWO5 BGK5 BQG5 CAC5 CJY5 CTU5 DDQ5 DNM5 DXI5 EHE5 ERA5 FAW5 FKS5 FUO5 GEK5 GOG5 GYC5 HHY5 HRU5 IBQ5 ILM5 IVI5 JFE5 JPA5 JYW5 KIS5 KSO5 LCK5 LMG5 LWC5 MFY5 MPU5 MZQ5 NJM5 NTI5 ODE5 ONA5 OWW5 PGS5 PQO5 QAK5 QKG5 QUC5 RDY5 RNU5 RXQ5 SHM5 SRI5 TBE5 TLA5 TUW5 UES5 UOO5 UYK5 VIG5 VSC5 WBY5 WLU5 WVQ5 I65542 JE65542 TA65542 ACW65542 AMS65542 AWO65542 BGK65542 BQG65542 CAC65542 CJY65542 CTU65542 DDQ65542 DNM65542 DXI65542 EHE65542 ERA65542 FAW65542 FKS65542 FUO65542 GEK65542 GOG65542 GYC65542 HHY65542 HRU65542 IBQ65542 ILM65542 IVI65542 JFE65542 JPA65542 JYW65542 KIS65542 KSO65542 LCK65542 LMG65542 LWC65542 MFY65542 MPU65542 MZQ65542 NJM65542 NTI65542 ODE65542 ONA65542 OWW65542 PGS65542 PQO65542 QAK65542 QKG65542 QUC65542 RDY65542 RNU65542 RXQ65542 SHM65542 SRI65542 TBE65542 TLA65542 TUW65542 UES65542 UOO65542 UYK65542 VIG65542 VSC65542 WBY65542 WLU65542 WVQ65542 I131078 JE131078 TA131078 ACW131078 AMS131078 AWO131078 BGK131078 BQG131078 CAC131078 CJY131078 CTU131078 DDQ131078 DNM131078 DXI131078 EHE131078 ERA131078 FAW131078 FKS131078 FUO131078 GEK131078 GOG131078 GYC131078 HHY131078 HRU131078 IBQ131078 ILM131078 IVI131078 JFE131078 JPA131078 JYW131078 KIS131078 KSO131078 LCK131078 LMG131078 LWC131078 MFY131078 MPU131078 MZQ131078 NJM131078 NTI131078 ODE131078 ONA131078 OWW131078 PGS131078 PQO131078 QAK131078 QKG131078 QUC131078 RDY131078 RNU131078 RXQ131078 SHM131078 SRI131078 TBE131078 TLA131078 TUW131078 UES131078 UOO131078 UYK131078 VIG131078 VSC131078 WBY131078 WLU131078 WVQ131078 I196614 JE196614 TA196614 ACW196614 AMS196614 AWO196614 BGK196614 BQG196614 CAC196614 CJY196614 CTU196614 DDQ196614 DNM196614 DXI196614 EHE196614 ERA196614 FAW196614 FKS196614 FUO196614 GEK196614 GOG196614 GYC196614 HHY196614 HRU196614 IBQ196614 ILM196614 IVI196614 JFE196614 JPA196614 JYW196614 KIS196614 KSO196614 LCK196614 LMG196614 LWC196614 MFY196614 MPU196614 MZQ196614 NJM196614 NTI196614 ODE196614 ONA196614 OWW196614 PGS196614 PQO196614 QAK196614 QKG196614 QUC196614 RDY196614 RNU196614 RXQ196614 SHM196614 SRI196614 TBE196614 TLA196614 TUW196614 UES196614 UOO196614 UYK196614 VIG196614 VSC196614 WBY196614 WLU196614 WVQ196614 I262150 JE262150 TA262150 ACW262150 AMS262150 AWO262150 BGK262150 BQG262150 CAC262150 CJY262150 CTU262150 DDQ262150 DNM262150 DXI262150 EHE262150 ERA262150 FAW262150 FKS262150 FUO262150 GEK262150 GOG262150 GYC262150 HHY262150 HRU262150 IBQ262150 ILM262150 IVI262150 JFE262150 JPA262150 JYW262150 KIS262150 KSO262150 LCK262150 LMG262150 LWC262150 MFY262150 MPU262150 MZQ262150 NJM262150 NTI262150 ODE262150 ONA262150 OWW262150 PGS262150 PQO262150 QAK262150 QKG262150 QUC262150 RDY262150 RNU262150 RXQ262150 SHM262150 SRI262150 TBE262150 TLA262150 TUW262150 UES262150 UOO262150 UYK262150 VIG262150 VSC262150 WBY262150 WLU262150 WVQ262150 I327686 JE327686 TA327686 ACW327686 AMS327686 AWO327686 BGK327686 BQG327686 CAC327686 CJY327686 CTU327686 DDQ327686 DNM327686 DXI327686 EHE327686 ERA327686 FAW327686 FKS327686 FUO327686 GEK327686 GOG327686 GYC327686 HHY327686 HRU327686 IBQ327686 ILM327686 IVI327686 JFE327686 JPA327686 JYW327686 KIS327686 KSO327686 LCK327686 LMG327686 LWC327686 MFY327686 MPU327686 MZQ327686 NJM327686 NTI327686 ODE327686 ONA327686 OWW327686 PGS327686 PQO327686 QAK327686 QKG327686 QUC327686 RDY327686 RNU327686 RXQ327686 SHM327686 SRI327686 TBE327686 TLA327686 TUW327686 UES327686 UOO327686 UYK327686 VIG327686 VSC327686 WBY327686 WLU327686 WVQ327686 I393222 JE393222 TA393222 ACW393222 AMS393222 AWO393222 BGK393222 BQG393222 CAC393222 CJY393222 CTU393222 DDQ393222 DNM393222 DXI393222 EHE393222 ERA393222 FAW393222 FKS393222 FUO393222 GEK393222 GOG393222 GYC393222 HHY393222 HRU393222 IBQ393222 ILM393222 IVI393222 JFE393222 JPA393222 JYW393222 KIS393222 KSO393222 LCK393222 LMG393222 LWC393222 MFY393222 MPU393222 MZQ393222 NJM393222 NTI393222 ODE393222 ONA393222 OWW393222 PGS393222 PQO393222 QAK393222 QKG393222 QUC393222 RDY393222 RNU393222 RXQ393222 SHM393222 SRI393222 TBE393222 TLA393222 TUW393222 UES393222 UOO393222 UYK393222 VIG393222 VSC393222 WBY393222 WLU393222 WVQ393222 I458758 JE458758 TA458758 ACW458758 AMS458758 AWO458758 BGK458758 BQG458758 CAC458758 CJY458758 CTU458758 DDQ458758 DNM458758 DXI458758 EHE458758 ERA458758 FAW458758 FKS458758 FUO458758 GEK458758 GOG458758 GYC458758 HHY458758 HRU458758 IBQ458758 ILM458758 IVI458758 JFE458758 JPA458758 JYW458758 KIS458758 KSO458758 LCK458758 LMG458758 LWC458758 MFY458758 MPU458758 MZQ458758 NJM458758 NTI458758 ODE458758 ONA458758 OWW458758 PGS458758 PQO458758 QAK458758 QKG458758 QUC458758 RDY458758 RNU458758 RXQ458758 SHM458758 SRI458758 TBE458758 TLA458758 TUW458758 UES458758 UOO458758 UYK458758 VIG458758 VSC458758 WBY458758 WLU458758 WVQ458758 I524294 JE524294 TA524294 ACW524294 AMS524294 AWO524294 BGK524294 BQG524294 CAC524294 CJY524294 CTU524294 DDQ524294 DNM524294 DXI524294 EHE524294 ERA524294 FAW524294 FKS524294 FUO524294 GEK524294 GOG524294 GYC524294 HHY524294 HRU524294 IBQ524294 ILM524294 IVI524294 JFE524294 JPA524294 JYW524294 KIS524294 KSO524294 LCK524294 LMG524294 LWC524294 MFY524294 MPU524294 MZQ524294 NJM524294 NTI524294 ODE524294 ONA524294 OWW524294 PGS524294 PQO524294 QAK524294 QKG524294 QUC524294 RDY524294 RNU524294 RXQ524294 SHM524294 SRI524294 TBE524294 TLA524294 TUW524294 UES524294 UOO524294 UYK524294 VIG524294 VSC524294 WBY524294 WLU524294 WVQ524294 I589830 JE589830 TA589830 ACW589830 AMS589830 AWO589830 BGK589830 BQG589830 CAC589830 CJY589830 CTU589830 DDQ589830 DNM589830 DXI589830 EHE589830 ERA589830 FAW589830 FKS589830 FUO589830 GEK589830 GOG589830 GYC589830 HHY589830 HRU589830 IBQ589830 ILM589830 IVI589830 JFE589830 JPA589830 JYW589830 KIS589830 KSO589830 LCK589830 LMG589830 LWC589830 MFY589830 MPU589830 MZQ589830 NJM589830 NTI589830 ODE589830 ONA589830 OWW589830 PGS589830 PQO589830 QAK589830 QKG589830 QUC589830 RDY589830 RNU589830 RXQ589830 SHM589830 SRI589830 TBE589830 TLA589830 TUW589830 UES589830 UOO589830 UYK589830 VIG589830 VSC589830 WBY589830 WLU589830 WVQ589830 I655366 JE655366 TA655366 ACW655366 AMS655366 AWO655366 BGK655366 BQG655366 CAC655366 CJY655366 CTU655366 DDQ655366 DNM655366 DXI655366 EHE655366 ERA655366 FAW655366 FKS655366 FUO655366 GEK655366 GOG655366 GYC655366 HHY655366 HRU655366 IBQ655366 ILM655366 IVI655366 JFE655366 JPA655366 JYW655366 KIS655366 KSO655366 LCK655366 LMG655366 LWC655366 MFY655366 MPU655366 MZQ655366 NJM655366 NTI655366 ODE655366 ONA655366 OWW655366 PGS655366 PQO655366 QAK655366 QKG655366 QUC655366 RDY655366 RNU655366 RXQ655366 SHM655366 SRI655366 TBE655366 TLA655366 TUW655366 UES655366 UOO655366 UYK655366 VIG655366 VSC655366 WBY655366 WLU655366 WVQ655366 I720902 JE720902 TA720902 ACW720902 AMS720902 AWO720902 BGK720902 BQG720902 CAC720902 CJY720902 CTU720902 DDQ720902 DNM720902 DXI720902 EHE720902 ERA720902 FAW720902 FKS720902 FUO720902 GEK720902 GOG720902 GYC720902 HHY720902 HRU720902 IBQ720902 ILM720902 IVI720902 JFE720902 JPA720902 JYW720902 KIS720902 KSO720902 LCK720902 LMG720902 LWC720902 MFY720902 MPU720902 MZQ720902 NJM720902 NTI720902 ODE720902 ONA720902 OWW720902 PGS720902 PQO720902 QAK720902 QKG720902 QUC720902 RDY720902 RNU720902 RXQ720902 SHM720902 SRI720902 TBE720902 TLA720902 TUW720902 UES720902 UOO720902 UYK720902 VIG720902 VSC720902 WBY720902 WLU720902 WVQ720902 I786438 JE786438 TA786438 ACW786438 AMS786438 AWO786438 BGK786438 BQG786438 CAC786438 CJY786438 CTU786438 DDQ786438 DNM786438 DXI786438 EHE786438 ERA786438 FAW786438 FKS786438 FUO786438 GEK786438 GOG786438 GYC786438 HHY786438 HRU786438 IBQ786438 ILM786438 IVI786438 JFE786438 JPA786438 JYW786438 KIS786438 KSO786438 LCK786438 LMG786438 LWC786438 MFY786438 MPU786438 MZQ786438 NJM786438 NTI786438 ODE786438 ONA786438 OWW786438 PGS786438 PQO786438 QAK786438 QKG786438 QUC786438 RDY786438 RNU786438 RXQ786438 SHM786438 SRI786438 TBE786438 TLA786438 TUW786438 UES786438 UOO786438 UYK786438 VIG786438 VSC786438 WBY786438 WLU786438 WVQ786438 I851974 JE851974 TA851974 ACW851974 AMS851974 AWO851974 BGK851974 BQG851974 CAC851974 CJY851974 CTU851974 DDQ851974 DNM851974 DXI851974 EHE851974 ERA851974 FAW851974 FKS851974 FUO851974 GEK851974 GOG851974 GYC851974 HHY851974 HRU851974 IBQ851974 ILM851974 IVI851974 JFE851974 JPA851974 JYW851974 KIS851974 KSO851974 LCK851974 LMG851974 LWC851974 MFY851974 MPU851974 MZQ851974 NJM851974 NTI851974 ODE851974 ONA851974 OWW851974 PGS851974 PQO851974 QAK851974 QKG851974 QUC851974 RDY851974 RNU851974 RXQ851974 SHM851974 SRI851974 TBE851974 TLA851974 TUW851974 UES851974 UOO851974 UYK851974 VIG851974 VSC851974 WBY851974 WLU851974 WVQ851974 I917510 JE917510 TA917510 ACW917510 AMS917510 AWO917510 BGK917510 BQG917510 CAC917510 CJY917510 CTU917510 DDQ917510 DNM917510 DXI917510 EHE917510 ERA917510 FAW917510 FKS917510 FUO917510 GEK917510 GOG917510 GYC917510 HHY917510 HRU917510 IBQ917510 ILM917510 IVI917510 JFE917510 JPA917510 JYW917510 KIS917510 KSO917510 LCK917510 LMG917510 LWC917510 MFY917510 MPU917510 MZQ917510 NJM917510 NTI917510 ODE917510 ONA917510 OWW917510 PGS917510 PQO917510 QAK917510 QKG917510 QUC917510 RDY917510 RNU917510 RXQ917510 SHM917510 SRI917510 TBE917510 TLA917510 TUW917510 UES917510 UOO917510 UYK917510 VIG917510 VSC917510 WBY917510 WLU917510 WVQ917510 I983046 JE983046 TA983046 ACW983046 AMS983046 AWO983046 BGK983046 BQG983046 CAC983046 CJY983046 CTU983046 DDQ983046 DNM983046 DXI983046 EHE983046 ERA983046 FAW983046 FKS983046 FUO983046 GEK983046 GOG983046 GYC983046 HHY983046 HRU983046 IBQ983046 ILM983046 IVI983046 JFE983046 JPA983046 JYW983046 KIS983046 KSO983046 LCK983046 LMG983046 LWC983046 MFY983046 MPU983046 MZQ983046 NJM983046 NTI983046 ODE983046 ONA983046 OWW983046 PGS983046 PQO983046 QAK983046 QKG983046 QUC983046 RDY983046 RNU983046 RXQ983046 SHM983046 SRI983046 TBE983046 TLA983046 TUW983046 UES983046 UOO983046 UYK983046 VIG983046 VSC983046 WBY983046 WLU983046 WVQ983046" xr:uid="{3675A11E-482D-4298-BC0C-119161BBD475}">
      <formula1>facilities</formula1>
    </dataValidation>
    <dataValidation type="list" allowBlank="1" showInputMessage="1" showErrorMessage="1" sqref="F7" xr:uid="{01B9295E-A769-497F-8FEC-0899FD0A878A}">
      <formula1>$L$4:$L$15</formula1>
    </dataValidation>
  </dataValidations>
  <printOptions horizontalCentered="1" verticalCentered="1"/>
  <pageMargins left="0" right="0" top="0" bottom="0" header="0.31496062992125984" footer="0.31496062992125984"/>
  <pageSetup paperSize="9" scale="89"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Debt Consolidation Calculator</vt:lpstr>
      <vt:lpstr>'Debt Consolidation Calculator'!Print_Area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Wells</dc:creator>
  <cp:lastModifiedBy>Tom Wells</cp:lastModifiedBy>
  <cp:lastPrinted>2018-09-14T23:59:40Z</cp:lastPrinted>
  <dcterms:created xsi:type="dcterms:W3CDTF">2018-09-13T09:27:31Z</dcterms:created>
  <dcterms:modified xsi:type="dcterms:W3CDTF">2021-06-12T01:48:23Z</dcterms:modified>
</cp:coreProperties>
</file>